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3.xml" ContentType="application/vnd.openxmlformats-officedocument.spreadsheetml.queryTable+xml"/>
  <Override PartName="/xl/tables/table7.xml" ContentType="application/vnd.openxmlformats-officedocument.spreadsheetml.table+xml"/>
  <Override PartName="/xl/queryTables/queryTable4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queryTables/queryTable5.xml" ContentType="application/vnd.openxmlformats-officedocument.spreadsheetml.queryTable+xml"/>
  <Override PartName="/xl/tables/table10.xml" ContentType="application/vnd.openxmlformats-officedocument.spreadsheetml.table+xml"/>
  <Override PartName="/xl/queryTables/queryTable6.xml" ContentType="application/vnd.openxmlformats-officedocument.spreadsheetml.query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queryTables/queryTable7.xml" ContentType="application/vnd.openxmlformats-officedocument.spreadsheetml.queryTable+xml"/>
  <Override PartName="/xl/tables/table13.xml" ContentType="application/vnd.openxmlformats-officedocument.spreadsheetml.table+xml"/>
  <Override PartName="/xl/queryTables/queryTable8.xml" ContentType="application/vnd.openxmlformats-officedocument.spreadsheetml.queryTable+xml"/>
  <Override PartName="/xl/tables/table1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 firstSheet="6" activeTab="6"/>
  </bookViews>
  <sheets>
    <sheet name="PGRS" sheetId="4" state="veryHidden" r:id="rId1"/>
    <sheet name="PGRA" sheetId="5" state="veryHidden" r:id="rId2"/>
    <sheet name="PGRA1" sheetId="6" state="veryHidden" r:id="rId3"/>
    <sheet name="PGRA2" sheetId="7" state="veryHidden" r:id="rId4"/>
    <sheet name="PGRA3" sheetId="8" state="veryHidden" r:id="rId5"/>
    <sheet name="PGRA4" sheetId="9" state="veryHidden" r:id="rId6"/>
    <sheet name="Dashboard" sheetId="11" r:id="rId7"/>
    <sheet name="Data" sheetId="10" r:id="rId8"/>
  </sheets>
  <definedNames>
    <definedName name="ExternalData_1" localSheetId="2" hidden="1">PGRA1!$A$1:$EG$271</definedName>
    <definedName name="ExternalData_1" localSheetId="3" hidden="1">PGRA2!$A$1:$EG$271</definedName>
    <definedName name="ExternalData_1" localSheetId="4" hidden="1">PGRA3!$A$1:$EG$271</definedName>
    <definedName name="ExternalData_1" localSheetId="5" hidden="1">PGRA4!$A$1:$EG$247</definedName>
    <definedName name="ExternalData_2" localSheetId="2" hidden="1">PGRA1!$GA$1:$GO$2</definedName>
    <definedName name="ExternalData_2" localSheetId="3" hidden="1">PGRA2!$GA$1:$GO$2</definedName>
    <definedName name="ExternalData_2" localSheetId="4" hidden="1">PGRA3!$GA$1:$GO$2</definedName>
    <definedName name="ExternalData_2" localSheetId="5" hidden="1">PGRA4!$GA$1:$GO$2</definedName>
    <definedName name="pgr_a1s_db_name">#REF!</definedName>
    <definedName name="pgr_a1s_db_path">#REF!</definedName>
    <definedName name="pgr_a2s_db_name">#REF!</definedName>
    <definedName name="pgr_a2s_db_path">#REF!</definedName>
    <definedName name="_xlnm.Print_Area" localSheetId="6">Dashboard!$A$1:$AB$57</definedName>
  </definedNames>
  <calcPr calcId="145621"/>
</workbook>
</file>

<file path=xl/calcChain.xml><?xml version="1.0" encoding="utf-8"?>
<calcChain xmlns="http://schemas.openxmlformats.org/spreadsheetml/2006/main">
  <c r="O2" i="10" l="1"/>
  <c r="N2" i="10" s="1"/>
  <c r="M2" i="10" s="1"/>
  <c r="L2" i="10" s="1"/>
  <c r="K2" i="10" s="1"/>
  <c r="J2" i="10" s="1"/>
  <c r="I2" i="10" s="1"/>
  <c r="H2" i="10" s="1"/>
  <c r="G2" i="10" s="1"/>
  <c r="F2" i="10" s="1"/>
  <c r="E2" i="10" s="1"/>
  <c r="D2" i="10" s="1"/>
  <c r="B2" i="11"/>
  <c r="K62" i="10" l="1"/>
  <c r="O61" i="10"/>
  <c r="G61" i="10"/>
  <c r="K60" i="10"/>
  <c r="D62" i="10"/>
  <c r="J62" i="10"/>
  <c r="N61" i="10"/>
  <c r="F61" i="10"/>
  <c r="J60" i="10"/>
  <c r="L62" i="10"/>
  <c r="I62" i="10"/>
  <c r="M61" i="10"/>
  <c r="E61" i="10"/>
  <c r="I60" i="10"/>
  <c r="L61" i="10"/>
  <c r="D61" i="10"/>
  <c r="H60" i="10"/>
  <c r="H62" i="10"/>
  <c r="O62" i="10"/>
  <c r="G62" i="10"/>
  <c r="K61" i="10"/>
  <c r="O60" i="10"/>
  <c r="G60" i="10"/>
  <c r="N62" i="10"/>
  <c r="F62" i="10"/>
  <c r="J61" i="10"/>
  <c r="N60" i="10"/>
  <c r="F60" i="10"/>
  <c r="M62" i="10"/>
  <c r="E62" i="10"/>
  <c r="I61" i="10"/>
  <c r="M60" i="10"/>
  <c r="E60" i="10"/>
  <c r="H61" i="10"/>
  <c r="L60" i="10"/>
  <c r="D60" i="10"/>
  <c r="Q10" i="10"/>
  <c r="Q11" i="10"/>
  <c r="Q9" i="10"/>
  <c r="Q21" i="10"/>
  <c r="Q20" i="10"/>
  <c r="Q19" i="10"/>
  <c r="Q6" i="10"/>
  <c r="Q5" i="10"/>
  <c r="Q4" i="10"/>
  <c r="C17" i="10"/>
  <c r="C16" i="10"/>
  <c r="C15" i="10"/>
  <c r="C14" i="10"/>
  <c r="O38" i="10" l="1"/>
  <c r="G38" i="10"/>
  <c r="K37" i="10"/>
  <c r="O36" i="10"/>
  <c r="G36" i="10"/>
  <c r="K35" i="10"/>
  <c r="N38" i="10"/>
  <c r="F38" i="10"/>
  <c r="J37" i="10"/>
  <c r="N36" i="10"/>
  <c r="F36" i="10"/>
  <c r="J35" i="10"/>
  <c r="M38" i="10"/>
  <c r="E38" i="10"/>
  <c r="I37" i="10"/>
  <c r="M36" i="10"/>
  <c r="E36" i="10"/>
  <c r="I35" i="10"/>
  <c r="L38" i="10"/>
  <c r="D38" i="10"/>
  <c r="H37" i="10"/>
  <c r="L36" i="10"/>
  <c r="D36" i="10"/>
  <c r="H35" i="10"/>
  <c r="K38" i="10"/>
  <c r="O37" i="10"/>
  <c r="G37" i="10"/>
  <c r="K36" i="10"/>
  <c r="O35" i="10"/>
  <c r="G35" i="10"/>
  <c r="J38" i="10"/>
  <c r="N37" i="10"/>
  <c r="F37" i="10"/>
  <c r="J36" i="10"/>
  <c r="N35" i="10"/>
  <c r="F35" i="10"/>
  <c r="I38" i="10"/>
  <c r="M37" i="10"/>
  <c r="E37" i="10"/>
  <c r="I36" i="10"/>
  <c r="M35" i="10"/>
  <c r="E35" i="10"/>
  <c r="H38" i="10"/>
  <c r="L37" i="10"/>
  <c r="D37" i="10"/>
  <c r="H36" i="10"/>
  <c r="L35" i="10"/>
  <c r="D35" i="10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L17" i="10" l="1"/>
  <c r="H17" i="10"/>
  <c r="M16" i="10"/>
  <c r="E16" i="10"/>
  <c r="J15" i="10"/>
  <c r="O14" i="10"/>
  <c r="G14" i="10"/>
  <c r="F17" i="10"/>
  <c r="I16" i="10"/>
  <c r="K14" i="10"/>
  <c r="O17" i="10"/>
  <c r="G17" i="10"/>
  <c r="L16" i="10"/>
  <c r="D16" i="10"/>
  <c r="I15" i="10"/>
  <c r="N14" i="10"/>
  <c r="F14" i="10"/>
  <c r="K16" i="10"/>
  <c r="E14" i="10"/>
  <c r="M17" i="10"/>
  <c r="E17" i="10"/>
  <c r="J16" i="10"/>
  <c r="O15" i="10"/>
  <c r="G15" i="10"/>
  <c r="L14" i="10"/>
  <c r="D14" i="10"/>
  <c r="H15" i="10"/>
  <c r="F15" i="10"/>
  <c r="K17" i="10"/>
  <c r="H16" i="10"/>
  <c r="M15" i="10"/>
  <c r="E15" i="10"/>
  <c r="J14" i="10"/>
  <c r="N17" i="10"/>
  <c r="N15" i="10"/>
  <c r="J17" i="10"/>
  <c r="O16" i="10"/>
  <c r="G16" i="10"/>
  <c r="L15" i="10"/>
  <c r="D15" i="10"/>
  <c r="I14" i="10"/>
  <c r="M14" i="10"/>
  <c r="D17" i="10"/>
  <c r="I17" i="10"/>
  <c r="N16" i="10"/>
  <c r="F16" i="10"/>
  <c r="K15" i="10"/>
  <c r="H14" i="10"/>
</calcChain>
</file>

<file path=xl/connections.xml><?xml version="1.0" encoding="utf-8"?>
<connections xmlns="http://schemas.openxmlformats.org/spreadsheetml/2006/main">
  <connection id="1" name="Connection" type="1" refreshedVersion="4" background="1" saveData="1">
    <dbPr connection="DSN=MS Access Database;DBQ=C:\Users\Public\Documents\PlanGuru\ARA Sample Company\Omega Western Region.accdb;DefaultDir=C:\Users\Public\Documents\PlanGuru\ARA Sample Company\;DriverId=25;FIL=MS Access;MaxBufferSize=2048;PageTimeout=5;" command="SELECT * FROM ReportingInfo ReportingInfo ORDER BY ID"/>
  </connection>
  <connection id="2" name="Connection1" type="1" refreshedVersion="4" background="1" saveData="1">
    <dbPr connection="DSN=MS Access Database;DBQ=C:\Users\Public\Documents\PlanGuru\ARA Sample Company\Omega Western Region.accdb;DefaultDir=C:\Users\Public\Documents\PlanGuru\ARA Sample Company\;DriverId=25;FIL=MS Access;MaxBufferSize=2048;PageTimeout=5;" command="SELECT * FROM ConsHeader ConsHeader WHERE (ConsHeader.ID=2)"/>
  </connection>
  <connection id="3" name="Connection2" type="1" refreshedVersion="4" background="1" saveData="1">
    <dbPr connection="DSN=MS Access Database;DBQ=C:\Users\Public\Documents\PlanGuru\ARA Sample Company\Omega Mid West Region.accdb;DefaultDir=C:\Users\Public\Documents\PlanGuru\ARA Sample Company\;DriverId=25;FIL=MS Access;MaxBufferSize=2048;PageTimeout=5;" command="SELECT * FROM ReportingInfo ReportingInfo ORDER BY ID"/>
  </connection>
  <connection id="4" name="Connection3" type="1" refreshedVersion="4" background="1" saveData="1">
    <dbPr connection="DSN=MS Access Database;DBQ=C:\Users\Public\Documents\PlanGuru\ARA Sample Company\Omega Mid West Region.accdb;DefaultDir=C:\Users\Public\Documents\PlanGuru\ARA Sample Company\;DriverId=25;FIL=MS Access;MaxBufferSize=2048;PageTimeout=5;" command="SELECT * FROM ConsHeader ConsHeader WHERE (ConsHeader.ID=2)"/>
  </connection>
  <connection id="5" name="Connection4" type="1" refreshedVersion="4" background="1" saveData="1">
    <dbPr connection="DSN=MS Access Database;DBQ=C:\Users\Public\Documents\PlanGuru\ARA Sample Company\Omega Eastern Region.accdb;DefaultDir=C:\Users\Public\Documents\PlanGuru\ARA Sample Company\;DriverId=25;FIL=MS Access;MaxBufferSize=2048;PageTimeout=5;" command="SELECT * FROM ReportingInfo ReportingInfo ORDER BY ID"/>
  </connection>
  <connection id="6" name="Connection5" type="1" refreshedVersion="4" background="1" saveData="1">
    <dbPr connection="DSN=MS Access Database;DBQ=C:\Users\Public\Documents\PlanGuru\ARA Sample Company\Omega Eastern Region.accdb;DefaultDir=C:\Users\Public\Documents\PlanGuru\ARA Sample Company\;DriverId=25;FIL=MS Access;MaxBufferSize=2048;PageTimeout=5;" command="SELECT * FROM ConsHeader ConsHeader WHERE (ConsHeader.ID=2)"/>
  </connection>
  <connection id="7" name="Connection6" type="1" refreshedVersion="4" background="1" saveData="1">
    <dbPr connection="DSN=MS Access Database;DBQ=C:\Users\Public\Documents\PlanGuru\ARA Sample Company\Omega Consolidated.accdb;DefaultDir=C:\Users\Public\Documents\PlanGuru\ARA Sample Company\;DriverId=25;FIL=MS Access;MaxBufferSize=2048;PageTimeout=5;" command="SELECT * FROM ReportingInfo ReportingInfo ORDER BY ID"/>
  </connection>
  <connection id="8" name="Connection7" type="1" refreshedVersion="4" background="1" saveData="1">
    <dbPr connection="DSN=MS Access Database;DBQ=C:\Users\Public\Documents\PlanGuru\ARA Sample Company\Omega Consolidated.accdb;DefaultDir=C:\Users\Public\Documents\PlanGuru\ARA Sample Company\;DriverId=25;FIL=MS Access;MaxBufferSize=2048;PageTimeout=5;" command="SELECT * FROM ConsHeader ConsHeader WHERE (ConsHeader.ID=2)"/>
  </connection>
</connections>
</file>

<file path=xl/sharedStrings.xml><?xml version="1.0" encoding="utf-8"?>
<sst xmlns="http://schemas.openxmlformats.org/spreadsheetml/2006/main" count="13118" uniqueCount="602">
  <si>
    <t>Proj</t>
  </si>
  <si>
    <t>Cash and cash equivalents</t>
  </si>
  <si>
    <t>Accounts Payable</t>
  </si>
  <si>
    <t>Revenue</t>
  </si>
  <si>
    <t>New Sales</t>
  </si>
  <si>
    <t>Sales - Accelerator Plan</t>
  </si>
  <si>
    <t>Sales - Foundations Plan</t>
  </si>
  <si>
    <t>Sales - P Serv Pack</t>
  </si>
  <si>
    <t>Total New Sales</t>
  </si>
  <si>
    <t>Renewal Sales</t>
  </si>
  <si>
    <t>Renewals - Accelerator</t>
  </si>
  <si>
    <t>Renewals - Foundation</t>
  </si>
  <si>
    <t>Total Renewal Sales</t>
  </si>
  <si>
    <t>Shipping, Returns &amp; Discounts</t>
  </si>
  <si>
    <t>Sales Shipping</t>
  </si>
  <si>
    <t>Returns</t>
  </si>
  <si>
    <t>Discounts allowed</t>
  </si>
  <si>
    <t>Total Shipping, Returns &amp; Discounts</t>
  </si>
  <si>
    <t>Total Revenue</t>
  </si>
  <si>
    <t>Cost of Sales</t>
  </si>
  <si>
    <t>License and Sales Fees</t>
  </si>
  <si>
    <t>Solo Server License Fees</t>
  </si>
  <si>
    <t>Credit Card Processing Fees</t>
  </si>
  <si>
    <t>Packaging and Shipping</t>
  </si>
  <si>
    <t>Total License and Sales Fees</t>
  </si>
  <si>
    <t>Commisions</t>
  </si>
  <si>
    <t>Contractor Referal Fees</t>
  </si>
  <si>
    <t>Sales Commisions</t>
  </si>
  <si>
    <t>Total Commisions</t>
  </si>
  <si>
    <t>Online Host COGS</t>
  </si>
  <si>
    <t>Online Host Subscription management</t>
  </si>
  <si>
    <t>Online Host - server costs</t>
  </si>
  <si>
    <t>Total Online Host COGS</t>
  </si>
  <si>
    <t>Total Cost of Sales</t>
  </si>
  <si>
    <t>Gross Profit</t>
  </si>
  <si>
    <t>Operating Expenses</t>
  </si>
  <si>
    <t>Marketing</t>
  </si>
  <si>
    <t>Online Advertising</t>
  </si>
  <si>
    <t>SEO/SEM</t>
  </si>
  <si>
    <t>Blog Content Development</t>
  </si>
  <si>
    <t>Other Sales and Marketing</t>
  </si>
  <si>
    <t>Trade Show Expense</t>
  </si>
  <si>
    <t>Direct Mail</t>
  </si>
  <si>
    <t>Total Marketing</t>
  </si>
  <si>
    <t>Salaries and Benefits</t>
  </si>
  <si>
    <t>Principal Employee Salaries</t>
  </si>
  <si>
    <t>Employee Salaries</t>
  </si>
  <si>
    <t>Health Insurance</t>
  </si>
  <si>
    <t>Life Insurance</t>
  </si>
  <si>
    <t>Payroll tax expense</t>
  </si>
  <si>
    <t>Unemployment tax expense</t>
  </si>
  <si>
    <t>Total Salaries and Benefits</t>
  </si>
  <si>
    <t>T&amp;E</t>
  </si>
  <si>
    <t>Automobile Expense</t>
  </si>
  <si>
    <t>Travel Expense</t>
  </si>
  <si>
    <t>Meals and Entertainment</t>
  </si>
  <si>
    <t>Total T&amp;E</t>
  </si>
  <si>
    <t>Technology &amp; Communication Expenses</t>
  </si>
  <si>
    <t>Internet Services</t>
  </si>
  <si>
    <t>IGD Dev Costs</t>
  </si>
  <si>
    <t>Telephone Expense</t>
  </si>
  <si>
    <t>Computer and Internet Expenses</t>
  </si>
  <si>
    <t>Development Tools</t>
  </si>
  <si>
    <t>Dev Sub Contract Expense</t>
  </si>
  <si>
    <t>Total Technology &amp; Communication Expenses</t>
  </si>
  <si>
    <t>Corporate Exenses</t>
  </si>
  <si>
    <t>Continuing Education</t>
  </si>
  <si>
    <t>Dues and Subscriptions</t>
  </si>
  <si>
    <t>Office Expenses</t>
  </si>
  <si>
    <t>Bank Service Charges</t>
  </si>
  <si>
    <t>Corporate Taxes</t>
  </si>
  <si>
    <t>Service Charges</t>
  </si>
  <si>
    <t>Payroll Expenses</t>
  </si>
  <si>
    <t>Professional Fees</t>
  </si>
  <si>
    <t>Depreciation Expense</t>
  </si>
  <si>
    <t>Rent Expense</t>
  </si>
  <si>
    <t>Utilities</t>
  </si>
  <si>
    <t>Insurance Expense</t>
  </si>
  <si>
    <t>Total Corporate Exenses</t>
  </si>
  <si>
    <t>Total Operating Expenses</t>
  </si>
  <si>
    <t>Income from Operations</t>
  </si>
  <si>
    <t>Other Income(Expense)</t>
  </si>
  <si>
    <t>Other Expenses</t>
  </si>
  <si>
    <t>Ask My Accountant</t>
  </si>
  <si>
    <t>Contra Ask My Accountant</t>
  </si>
  <si>
    <t>Interest Expense</t>
  </si>
  <si>
    <t>Reconciliation Discrepancies</t>
  </si>
  <si>
    <t>Total Other Expenses</t>
  </si>
  <si>
    <t>Total Other Income(Expense)</t>
  </si>
  <si>
    <t>Income before Taxes</t>
  </si>
  <si>
    <t>Provision for Taxes</t>
  </si>
  <si>
    <t>Income Tax Exp</t>
  </si>
  <si>
    <t>Total Provision for Taxes</t>
  </si>
  <si>
    <t>Net Income(Loss)</t>
  </si>
  <si>
    <t>Global Settings</t>
  </si>
  <si>
    <t>Name</t>
  </si>
  <si>
    <t>Value</t>
  </si>
  <si>
    <t>Notes</t>
  </si>
  <si>
    <t>Addin Name</t>
  </si>
  <si>
    <t>PG Reports</t>
  </si>
  <si>
    <t>Version</t>
  </si>
  <si>
    <t>2.2</t>
  </si>
  <si>
    <t>text required</t>
  </si>
  <si>
    <t>PG Version</t>
  </si>
  <si>
    <t>Path</t>
  </si>
  <si>
    <t>c:\</t>
  </si>
  <si>
    <t>Dim Account</t>
  </si>
  <si>
    <t>A</t>
  </si>
  <si>
    <t>Column</t>
  </si>
  <si>
    <t>Dim Analysis</t>
  </si>
  <si>
    <t>Row</t>
  </si>
  <si>
    <t>Dim Type</t>
  </si>
  <si>
    <t>Dim Time</t>
  </si>
  <si>
    <t>Analysis Count</t>
  </si>
  <si>
    <t>Number of analyses</t>
  </si>
  <si>
    <t>Dim Account Loc</t>
  </si>
  <si>
    <t>Dim Analysis Loc</t>
  </si>
  <si>
    <t>Dim Type Loc</t>
  </si>
  <si>
    <t>Dim Time Loc</t>
  </si>
  <si>
    <t>Analysis Settings</t>
  </si>
  <si>
    <t>DBPath</t>
  </si>
  <si>
    <t>DBName</t>
  </si>
  <si>
    <t>TblName</t>
  </si>
  <si>
    <t>ID</t>
  </si>
  <si>
    <t>CategoryDesc</t>
  </si>
  <si>
    <t>AcctNumber</t>
  </si>
  <si>
    <t>AcctNumberandDesc</t>
  </si>
  <si>
    <t>RowLevel</t>
  </si>
  <si>
    <t>RowType</t>
  </si>
  <si>
    <t>Type</t>
  </si>
  <si>
    <t>TypeDesc</t>
  </si>
  <si>
    <t>Class</t>
  </si>
  <si>
    <t>ClassDesc</t>
  </si>
  <si>
    <t>SubClass</t>
  </si>
  <si>
    <t>Statement</t>
  </si>
  <si>
    <t>SubTotalDescription</t>
  </si>
  <si>
    <t>Hist000</t>
  </si>
  <si>
    <t>Hist001</t>
  </si>
  <si>
    <t>Hist002</t>
  </si>
  <si>
    <t>Hist003</t>
  </si>
  <si>
    <t>Hist004</t>
  </si>
  <si>
    <t>Hist005</t>
  </si>
  <si>
    <t>Hist006</t>
  </si>
  <si>
    <t>Hist007</t>
  </si>
  <si>
    <t>Hist008</t>
  </si>
  <si>
    <t>Hist009</t>
  </si>
  <si>
    <t>Hist010</t>
  </si>
  <si>
    <t>Hist011</t>
  </si>
  <si>
    <t>Hist012</t>
  </si>
  <si>
    <t>Hist100</t>
  </si>
  <si>
    <t>Hist101</t>
  </si>
  <si>
    <t>Hist102</t>
  </si>
  <si>
    <t>Hist103</t>
  </si>
  <si>
    <t>Hist104</t>
  </si>
  <si>
    <t>Hist105</t>
  </si>
  <si>
    <t>Hist106</t>
  </si>
  <si>
    <t>Hist107</t>
  </si>
  <si>
    <t>Hist108</t>
  </si>
  <si>
    <t>Hist109</t>
  </si>
  <si>
    <t>Hist110</t>
  </si>
  <si>
    <t>Hist111</t>
  </si>
  <si>
    <t>Hist112</t>
  </si>
  <si>
    <t>Hist200</t>
  </si>
  <si>
    <t>Hist201</t>
  </si>
  <si>
    <t>Hist202</t>
  </si>
  <si>
    <t>Hist203</t>
  </si>
  <si>
    <t>Hist204</t>
  </si>
  <si>
    <t>Hist205</t>
  </si>
  <si>
    <t>Hist206</t>
  </si>
  <si>
    <t>Hist207</t>
  </si>
  <si>
    <t>Hist208</t>
  </si>
  <si>
    <t>Hist209</t>
  </si>
  <si>
    <t>Hist210</t>
  </si>
  <si>
    <t>Hist211</t>
  </si>
  <si>
    <t>Hist212</t>
  </si>
  <si>
    <t>Hist300</t>
  </si>
  <si>
    <t>Hist301</t>
  </si>
  <si>
    <t>Hist302</t>
  </si>
  <si>
    <t>Hist303</t>
  </si>
  <si>
    <t>Hist304</t>
  </si>
  <si>
    <t>Hist305</t>
  </si>
  <si>
    <t>Hist306</t>
  </si>
  <si>
    <t>Hist307</t>
  </si>
  <si>
    <t>Hist308</t>
  </si>
  <si>
    <t>Hist309</t>
  </si>
  <si>
    <t>Hist310</t>
  </si>
  <si>
    <t>Hist311</t>
  </si>
  <si>
    <t>Hist312</t>
  </si>
  <si>
    <t>Hist400</t>
  </si>
  <si>
    <t>Hist401</t>
  </si>
  <si>
    <t>Hist402</t>
  </si>
  <si>
    <t>Hist403</t>
  </si>
  <si>
    <t>Hist404</t>
  </si>
  <si>
    <t>Hist405</t>
  </si>
  <si>
    <t>Hist406</t>
  </si>
  <si>
    <t>Hist407</t>
  </si>
  <si>
    <t>Hist408</t>
  </si>
  <si>
    <t>Hist409</t>
  </si>
  <si>
    <t>Hist410</t>
  </si>
  <si>
    <t>Hist411</t>
  </si>
  <si>
    <t>Hist412</t>
  </si>
  <si>
    <t>Proj000</t>
  </si>
  <si>
    <t>Proj001</t>
  </si>
  <si>
    <t>Proj002</t>
  </si>
  <si>
    <t>Proj003</t>
  </si>
  <si>
    <t>Proj004</t>
  </si>
  <si>
    <t>Proj005</t>
  </si>
  <si>
    <t>Proj006</t>
  </si>
  <si>
    <t>Proj007</t>
  </si>
  <si>
    <t>Proj008</t>
  </si>
  <si>
    <t>Proj009</t>
  </si>
  <si>
    <t>Proj010</t>
  </si>
  <si>
    <t>Proj011</t>
  </si>
  <si>
    <t>Proj012</t>
  </si>
  <si>
    <t>Proj100</t>
  </si>
  <si>
    <t>Proj101</t>
  </si>
  <si>
    <t>Proj102</t>
  </si>
  <si>
    <t>Proj103</t>
  </si>
  <si>
    <t>Proj104</t>
  </si>
  <si>
    <t>Proj105</t>
  </si>
  <si>
    <t>Proj106</t>
  </si>
  <si>
    <t>Proj107</t>
  </si>
  <si>
    <t>Proj108</t>
  </si>
  <si>
    <t>Proj109</t>
  </si>
  <si>
    <t>Proj110</t>
  </si>
  <si>
    <t>Proj111</t>
  </si>
  <si>
    <t>Proj112</t>
  </si>
  <si>
    <t>Proj200</t>
  </si>
  <si>
    <t>Proj201</t>
  </si>
  <si>
    <t>Proj202</t>
  </si>
  <si>
    <t>Proj203</t>
  </si>
  <si>
    <t>Proj204</t>
  </si>
  <si>
    <t>Proj205</t>
  </si>
  <si>
    <t>Proj206</t>
  </si>
  <si>
    <t>Proj207</t>
  </si>
  <si>
    <t>Proj208</t>
  </si>
  <si>
    <t>Proj209</t>
  </si>
  <si>
    <t>Proj210</t>
  </si>
  <si>
    <t>Proj211</t>
  </si>
  <si>
    <t>Proj212</t>
  </si>
  <si>
    <t>Proj3</t>
  </si>
  <si>
    <t>Proj4</t>
  </si>
  <si>
    <t>Proj5</t>
  </si>
  <si>
    <t>Proj6</t>
  </si>
  <si>
    <t>Proj7</t>
  </si>
  <si>
    <t>Proj8</t>
  </si>
  <si>
    <t>Proj9</t>
  </si>
  <si>
    <t>Actual00</t>
  </si>
  <si>
    <t>Actual01</t>
  </si>
  <si>
    <t>Actual02</t>
  </si>
  <si>
    <t>Actual03</t>
  </si>
  <si>
    <t>Actual04</t>
  </si>
  <si>
    <t>Actual05</t>
  </si>
  <si>
    <t>Actual06</t>
  </si>
  <si>
    <t>Actual07</t>
  </si>
  <si>
    <t>Actual08</t>
  </si>
  <si>
    <t>Actual09</t>
  </si>
  <si>
    <t>Actual10</t>
  </si>
  <si>
    <t>Actual11</t>
  </si>
  <si>
    <t>Actual12</t>
  </si>
  <si>
    <t>Assets</t>
  </si>
  <si>
    <t/>
  </si>
  <si>
    <t>Type Heading</t>
  </si>
  <si>
    <t>Balance Sheet</t>
  </si>
  <si>
    <t>Current Assets</t>
  </si>
  <si>
    <t>Class Heading</t>
  </si>
  <si>
    <t>CA</t>
  </si>
  <si>
    <t>Category</t>
  </si>
  <si>
    <t>Cash</t>
  </si>
  <si>
    <t>Other Current Assets</t>
  </si>
  <si>
    <t>SubTotalHeading</t>
  </si>
  <si>
    <t>PayPal Clearing</t>
  </si>
  <si>
    <t>OCA</t>
  </si>
  <si>
    <t>Pre-paid Payroll</t>
  </si>
  <si>
    <t>Deposits</t>
  </si>
  <si>
    <t>Marketing DB Project</t>
  </si>
  <si>
    <t>Loans to shareholders</t>
  </si>
  <si>
    <t>Pre-paid Tradeshow</t>
  </si>
  <si>
    <t>Accounts Receivable</t>
  </si>
  <si>
    <t>AR</t>
  </si>
  <si>
    <t>Total Other Current Assets</t>
  </si>
  <si>
    <t>Subtotal</t>
  </si>
  <si>
    <t>Total Current Assets</t>
  </si>
  <si>
    <t>Total</t>
  </si>
  <si>
    <t>Property and Equipment</t>
  </si>
  <si>
    <t>FA</t>
  </si>
  <si>
    <t>Fixed Assets</t>
  </si>
  <si>
    <t>Capitalized Development Costs</t>
  </si>
  <si>
    <t>AS</t>
  </si>
  <si>
    <t>Comuter Equipment</t>
  </si>
  <si>
    <t>Furniture and Equipment</t>
  </si>
  <si>
    <t>Development Costs</t>
  </si>
  <si>
    <t>Total Fixed Assets</t>
  </si>
  <si>
    <t>Accumulated Depreciation</t>
  </si>
  <si>
    <t>AD</t>
  </si>
  <si>
    <t>PG Analytics Dev Costs</t>
  </si>
  <si>
    <t>Total Property and Equipment</t>
  </si>
  <si>
    <t>Total Assets</t>
  </si>
  <si>
    <t>Type Total</t>
  </si>
  <si>
    <t>Liabilities and Equity</t>
  </si>
  <si>
    <t>L</t>
  </si>
  <si>
    <t>Current Liabilities</t>
  </si>
  <si>
    <t>Liabilities</t>
  </si>
  <si>
    <t>CL</t>
  </si>
  <si>
    <t>AP</t>
  </si>
  <si>
    <t>Other Current Liabilities</t>
  </si>
  <si>
    <t>Payroll Liabilities</t>
  </si>
  <si>
    <t>OCL</t>
  </si>
  <si>
    <t>Wells Fargo Line of Credit</t>
  </si>
  <si>
    <t>Withheld NM Income Taxes</t>
  </si>
  <si>
    <t>Withheld payroll taxes</t>
  </si>
  <si>
    <t>Bonus Distributions Payable</t>
  </si>
  <si>
    <t>Total Other Current Liabilities</t>
  </si>
  <si>
    <t>Total Current Liabilities</t>
  </si>
  <si>
    <t>Long Term Liabilities</t>
  </si>
  <si>
    <t>LL</t>
  </si>
  <si>
    <t>Loans from shareholders</t>
  </si>
  <si>
    <t>NP</t>
  </si>
  <si>
    <t>Total Long Term Liabilities</t>
  </si>
  <si>
    <t>Total Liabilities</t>
  </si>
  <si>
    <t>Partners' Capital</t>
  </si>
  <si>
    <t>C</t>
  </si>
  <si>
    <t>Equity</t>
  </si>
  <si>
    <t>SE</t>
  </si>
  <si>
    <t>Retained earnings</t>
  </si>
  <si>
    <t>RE</t>
  </si>
  <si>
    <t>Total Partners' Capital</t>
  </si>
  <si>
    <t>Total Liabilities and Capital</t>
  </si>
  <si>
    <t>R</t>
  </si>
  <si>
    <t>Income Statement</t>
  </si>
  <si>
    <t>E</t>
  </si>
  <si>
    <t>Expense</t>
  </si>
  <si>
    <t>CS</t>
  </si>
  <si>
    <t>OCS</t>
  </si>
  <si>
    <t>OE</t>
  </si>
  <si>
    <t>OOE</t>
  </si>
  <si>
    <t>Dep</t>
  </si>
  <si>
    <t>OI</t>
  </si>
  <si>
    <t>ONR</t>
  </si>
  <si>
    <t>IE</t>
  </si>
  <si>
    <t>PT</t>
  </si>
  <si>
    <t>TBI</t>
  </si>
  <si>
    <t>Days in period</t>
  </si>
  <si>
    <t>NF</t>
  </si>
  <si>
    <t>NonFinancial</t>
  </si>
  <si>
    <t>_</t>
  </si>
  <si>
    <t>Employee Related Costs</t>
  </si>
  <si>
    <t>Intern Wages</t>
  </si>
  <si>
    <t>Revenue per headcount</t>
  </si>
  <si>
    <t>-</t>
  </si>
  <si>
    <t>Entry Level EE Headcount</t>
  </si>
  <si>
    <t>Mid Level EE Headcount</t>
  </si>
  <si>
    <t>Manager EE Headcount</t>
  </si>
  <si>
    <t>Developer Headcount</t>
  </si>
  <si>
    <t>Total EE Headcount</t>
  </si>
  <si>
    <t>Entry Level Salary</t>
  </si>
  <si>
    <t>Mid Level Salary</t>
  </si>
  <si>
    <t>Manager EE Salary</t>
  </si>
  <si>
    <t>Developer Salary</t>
  </si>
  <si>
    <t>Total EE Salaries</t>
  </si>
  <si>
    <t>---------</t>
  </si>
  <si>
    <t>Partner Headcount</t>
  </si>
  <si>
    <t>Partner Salary</t>
  </si>
  <si>
    <t>IT HeadCount</t>
  </si>
  <si>
    <t>IT Salary</t>
  </si>
  <si>
    <t>Total Partner Salaries</t>
  </si>
  <si>
    <t>Total Headcount</t>
  </si>
  <si>
    <t>Health Care Premiums per employee</t>
  </si>
  <si>
    <t>Health Care Insurance Calc</t>
  </si>
  <si>
    <t>Web Trafic Statistics</t>
  </si>
  <si>
    <t>Total Direct Marketing Spend</t>
  </si>
  <si>
    <t>Marketing spend conversion rate</t>
  </si>
  <si>
    <t>Visits</t>
  </si>
  <si>
    <t>Unique Visitors</t>
  </si>
  <si>
    <t>Organic Traffic</t>
  </si>
  <si>
    <t>Non-Branded Organic</t>
  </si>
  <si>
    <t>Organic Conversion Rate</t>
  </si>
  <si>
    <t>Direct Traffic</t>
  </si>
  <si>
    <t>Direct Conversion Rate</t>
  </si>
  <si>
    <t>Bounce Rate</t>
  </si>
  <si>
    <t>Google Adwords</t>
  </si>
  <si>
    <t>Avg Time on Site (Seconds)</t>
  </si>
  <si>
    <t>Adwords Conversion Rate</t>
  </si>
  <si>
    <t>Accelerator Download %</t>
  </si>
  <si>
    <t>Accelerator - Desktop</t>
  </si>
  <si>
    <t>Accelerator - Host</t>
  </si>
  <si>
    <t>Accelerator - Total</t>
  </si>
  <si>
    <t>Foundations Sign Up %</t>
  </si>
  <si>
    <t>Foundations Sign Ups</t>
  </si>
  <si>
    <t>Foundations Attendees</t>
  </si>
  <si>
    <t>Foundations attendance rate %</t>
  </si>
  <si>
    <t>Foundations Attendee - Sale Conversion %</t>
  </si>
  <si>
    <t>Trial Conversion Rate</t>
  </si>
  <si>
    <t>Units Sold - Accelerator</t>
  </si>
  <si>
    <t>Units Sold - Foundations</t>
  </si>
  <si>
    <t>Units Sold - Total</t>
  </si>
  <si>
    <t>Units Sold - P Serv Pack</t>
  </si>
  <si>
    <t>% that buy - both</t>
  </si>
  <si>
    <t>% that buy - P Service Package</t>
  </si>
  <si>
    <t>Average Price &amp; Revenue Calculation</t>
  </si>
  <si>
    <t>Average Sale Price - Accelerator</t>
  </si>
  <si>
    <t>Average Sale Price - Foundations</t>
  </si>
  <si>
    <t>Average Sale Price - P Serv Pack</t>
  </si>
  <si>
    <t>New Sales Calc - Accelerator</t>
  </si>
  <si>
    <t>New Sales Calc - Foundations</t>
  </si>
  <si>
    <t>New Sales Calc - P Serv Pack</t>
  </si>
  <si>
    <t>Cash Flows from Operating Activities</t>
  </si>
  <si>
    <t>CF</t>
  </si>
  <si>
    <t>Cash Flow</t>
  </si>
  <si>
    <t>Operating revenues</t>
  </si>
  <si>
    <t xml:space="preserve"> Operating revenues</t>
  </si>
  <si>
    <t>Change in Accounts Receivable</t>
  </si>
  <si>
    <t xml:space="preserve"> Change in Accounts Receivable</t>
  </si>
  <si>
    <t>Cash received from customers</t>
  </si>
  <si>
    <t>Operating expenses</t>
  </si>
  <si>
    <t xml:space="preserve"> Operating expenses</t>
  </si>
  <si>
    <t>Change in Accounts Payable</t>
  </si>
  <si>
    <t xml:space="preserve"> Change in Accounts Payable</t>
  </si>
  <si>
    <t>Cash from Ask My Accountant</t>
  </si>
  <si>
    <t xml:space="preserve"> Cash from Ask My Accountant</t>
  </si>
  <si>
    <t>Cash from Contra Ask My Accountant</t>
  </si>
  <si>
    <t xml:space="preserve"> Cash from Contra Ask My Accountant</t>
  </si>
  <si>
    <t>Cash from Interest Expense</t>
  </si>
  <si>
    <t xml:space="preserve"> Cash from Interest Expense</t>
  </si>
  <si>
    <t>Cash from Reconciliation Discrepancies</t>
  </si>
  <si>
    <t xml:space="preserve"> Cash from Reconciliation Discrepancies</t>
  </si>
  <si>
    <t>Cash from Income Tax Exp</t>
  </si>
  <si>
    <t xml:space="preserve"> Cash from Income Tax Exp</t>
  </si>
  <si>
    <t>Change in PayPal Clearing</t>
  </si>
  <si>
    <t xml:space="preserve"> Change in PayPal Clearing</t>
  </si>
  <si>
    <t>Change in Pre-paid Payroll</t>
  </si>
  <si>
    <t xml:space="preserve"> Change in Pre-paid Payroll</t>
  </si>
  <si>
    <t>Change in Deposits</t>
  </si>
  <si>
    <t xml:space="preserve"> Change in Deposits</t>
  </si>
  <si>
    <t>Change in Marketing DB Project</t>
  </si>
  <si>
    <t xml:space="preserve"> Change in Marketing DB Project</t>
  </si>
  <si>
    <t>Change in Loans to shareholders</t>
  </si>
  <si>
    <t xml:space="preserve"> Change in Loans to shareholders</t>
  </si>
  <si>
    <t>Change in Pre-paid Tradeshow</t>
  </si>
  <si>
    <t xml:space="preserve"> Change in Pre-paid Tradeshow</t>
  </si>
  <si>
    <t>Change in Payroll Liabilities</t>
  </si>
  <si>
    <t xml:space="preserve"> Change in Payroll Liabilities</t>
  </si>
  <si>
    <t>Change in Wells Fargo Line of Credit</t>
  </si>
  <si>
    <t xml:space="preserve"> Change in Wells Fargo Line of Credit</t>
  </si>
  <si>
    <t>Change in Withheld NM Income Taxes</t>
  </si>
  <si>
    <t xml:space="preserve"> Change in Withheld NM Income Taxes</t>
  </si>
  <si>
    <t>Change in Withheld payroll taxes</t>
  </si>
  <si>
    <t xml:space="preserve"> Change in Withheld payroll taxes</t>
  </si>
  <si>
    <t>Change in Bonus Distributions Payable</t>
  </si>
  <si>
    <t xml:space="preserve"> Change in Bonus Distributions Payable</t>
  </si>
  <si>
    <t>Cash paid to supplies and employees</t>
  </si>
  <si>
    <t>Cash Provided(Used) by Operating Activities</t>
  </si>
  <si>
    <t>0</t>
  </si>
  <si>
    <t>Cash Flows from Investment Activities</t>
  </si>
  <si>
    <t>Change in Comuter Equipment</t>
  </si>
  <si>
    <t xml:space="preserve"> Change in Comuter Equipment</t>
  </si>
  <si>
    <t>Change in Furniture and Equipment</t>
  </si>
  <si>
    <t xml:space="preserve"> Change in Furniture and Equipment</t>
  </si>
  <si>
    <t>Change in Excel Add-In Dev Costs</t>
  </si>
  <si>
    <t xml:space="preserve"> Change in Excel Add-In Dev Costs</t>
  </si>
  <si>
    <t>Cash Provided(Used) by Investment Activities</t>
  </si>
  <si>
    <t>1</t>
  </si>
  <si>
    <t>Cash Flows from Financing Activities</t>
  </si>
  <si>
    <t>Change in Loans from shareholders</t>
  </si>
  <si>
    <t xml:space="preserve"> Change in Loans from shareholders</t>
  </si>
  <si>
    <t>Distribution/Adj to retained earnings</t>
  </si>
  <si>
    <t xml:space="preserve"> Distribution/Adj to retained earnings</t>
  </si>
  <si>
    <t>Cash Provided(Used) by Financing Activities</t>
  </si>
  <si>
    <t>2</t>
  </si>
  <si>
    <t>Net Increase(Decrease) in Cash</t>
  </si>
  <si>
    <t>Cash at Beginning of Period</t>
  </si>
  <si>
    <t>Cash at End of Period</t>
  </si>
  <si>
    <t>YearstoForecast</t>
  </si>
  <si>
    <t>NumberofPeriods</t>
  </si>
  <si>
    <t>FirstProjYear</t>
  </si>
  <si>
    <t>FirstProjPeriod</t>
  </si>
  <si>
    <t>UseActualPeriod</t>
  </si>
  <si>
    <t>HistYear0</t>
  </si>
  <si>
    <t>HistYear1</t>
  </si>
  <si>
    <t>HistYear2</t>
  </si>
  <si>
    <t>HistYear3</t>
  </si>
  <si>
    <t>HistYear4</t>
  </si>
  <si>
    <t>ProjYear0</t>
  </si>
  <si>
    <t>ProjYear1</t>
  </si>
  <si>
    <t>ProjYear2</t>
  </si>
  <si>
    <t>ConversionFactor</t>
  </si>
  <si>
    <t>Omega Western Region</t>
  </si>
  <si>
    <t>C:\Users\Public\Documents\PlanGuru\ARA Sample Company\</t>
  </si>
  <si>
    <t>Omega Western Region.accdb</t>
  </si>
  <si>
    <t>pgr_tbl_PGRA1</t>
  </si>
  <si>
    <t>Omega Mid West Region</t>
  </si>
  <si>
    <t>Omega Mid West Region.accdb</t>
  </si>
  <si>
    <t>pgr_tbl_PGRA2</t>
  </si>
  <si>
    <t>Change in Capitalized Development Costs</t>
  </si>
  <si>
    <t xml:space="preserve"> Change in Capitalized Development Costs</t>
  </si>
  <si>
    <t>Omega Eastern Region</t>
  </si>
  <si>
    <t>Omega Eastern Region.accdb</t>
  </si>
  <si>
    <t>pgr_tbl_PGRA3</t>
  </si>
  <si>
    <t>Change in Development Costs</t>
  </si>
  <si>
    <t xml:space="preserve"> Change in Development Costs</t>
  </si>
  <si>
    <t>Omega Consolidated</t>
  </si>
  <si>
    <t>Omega Consolidated.accdb</t>
  </si>
  <si>
    <t>pgr_tbl_PGRA4</t>
  </si>
  <si>
    <t>UserDate</t>
  </si>
  <si>
    <t>PGField</t>
  </si>
  <si>
    <t>Hist201101</t>
  </si>
  <si>
    <t>Hist201102</t>
  </si>
  <si>
    <t>Hist201103</t>
  </si>
  <si>
    <t>Hist201104</t>
  </si>
  <si>
    <t>Hist201105</t>
  </si>
  <si>
    <t>Hist201106</t>
  </si>
  <si>
    <t>Hist201107</t>
  </si>
  <si>
    <t>Hist201108</t>
  </si>
  <si>
    <t>Hist201109</t>
  </si>
  <si>
    <t>Hist201110</t>
  </si>
  <si>
    <t>Hist201111</t>
  </si>
  <si>
    <t>Hist201112</t>
  </si>
  <si>
    <t>HistFY201112</t>
  </si>
  <si>
    <t>Hist201201</t>
  </si>
  <si>
    <t>Hist201202</t>
  </si>
  <si>
    <t>Hist201203</t>
  </si>
  <si>
    <t>Hist201204</t>
  </si>
  <si>
    <t>Hist201205</t>
  </si>
  <si>
    <t>Hist201206</t>
  </si>
  <si>
    <t>Hist201207</t>
  </si>
  <si>
    <t>Hist201208</t>
  </si>
  <si>
    <t>Hist201209</t>
  </si>
  <si>
    <t>Hist201210</t>
  </si>
  <si>
    <t>Hist201211</t>
  </si>
  <si>
    <t>Hist201212</t>
  </si>
  <si>
    <t>HistFY201212</t>
  </si>
  <si>
    <t>Proj201301</t>
  </si>
  <si>
    <t>Proj201302</t>
  </si>
  <si>
    <t>Proj201303</t>
  </si>
  <si>
    <t>Proj201304</t>
  </si>
  <si>
    <t>Proj201305</t>
  </si>
  <si>
    <t>Proj201306</t>
  </si>
  <si>
    <t>Proj201307</t>
  </si>
  <si>
    <t>Proj201308</t>
  </si>
  <si>
    <t>Proj201309</t>
  </si>
  <si>
    <t>Proj201310</t>
  </si>
  <si>
    <t>Proj201311</t>
  </si>
  <si>
    <t>Proj201312</t>
  </si>
  <si>
    <t>ProjFY201312</t>
  </si>
  <si>
    <t>Proj201401</t>
  </si>
  <si>
    <t>Proj201402</t>
  </si>
  <si>
    <t>Proj201403</t>
  </si>
  <si>
    <t>Proj201404</t>
  </si>
  <si>
    <t>Proj201405</t>
  </si>
  <si>
    <t>Proj201406</t>
  </si>
  <si>
    <t>Proj201407</t>
  </si>
  <si>
    <t>Proj201408</t>
  </si>
  <si>
    <t>Proj201409</t>
  </si>
  <si>
    <t>Proj201410</t>
  </si>
  <si>
    <t>Proj201411</t>
  </si>
  <si>
    <t>Proj201412</t>
  </si>
  <si>
    <t>ProjFY201412</t>
  </si>
  <si>
    <t>Proj201501</t>
  </si>
  <si>
    <t>Proj201502</t>
  </si>
  <si>
    <t>Proj201503</t>
  </si>
  <si>
    <t>Proj201504</t>
  </si>
  <si>
    <t>Proj201505</t>
  </si>
  <si>
    <t>Proj201506</t>
  </si>
  <si>
    <t>Proj201507</t>
  </si>
  <si>
    <t>Proj201508</t>
  </si>
  <si>
    <t>Proj201509</t>
  </si>
  <si>
    <t>Proj201510</t>
  </si>
  <si>
    <t>Proj201511</t>
  </si>
  <si>
    <t>Proj201512</t>
  </si>
  <si>
    <t>ProjFY201512</t>
  </si>
  <si>
    <t>ProjFY201612</t>
  </si>
  <si>
    <t>ProjFY201712</t>
  </si>
  <si>
    <t>ProjFY201812</t>
  </si>
  <si>
    <t>ProjFY201912</t>
  </si>
  <si>
    <t>ProjFY202012</t>
  </si>
  <si>
    <t>ProjFY202112</t>
  </si>
  <si>
    <t>ProjFY202212</t>
  </si>
  <si>
    <t>Actual201301</t>
  </si>
  <si>
    <t>Actual201302</t>
  </si>
  <si>
    <t>Actual201303</t>
  </si>
  <si>
    <t>Actual201304</t>
  </si>
  <si>
    <t>Actual201305</t>
  </si>
  <si>
    <t>Actual201306</t>
  </si>
  <si>
    <t>Actual201307</t>
  </si>
  <si>
    <t>Actual201308</t>
  </si>
  <si>
    <t>Actual201309</t>
  </si>
  <si>
    <t>Actual201310</t>
  </si>
  <si>
    <t>Actual201311</t>
  </si>
  <si>
    <t>Actual201312</t>
  </si>
  <si>
    <t>ActualFY201312</t>
  </si>
  <si>
    <t>B</t>
  </si>
  <si>
    <t>Western</t>
  </si>
  <si>
    <t>Mid West</t>
  </si>
  <si>
    <t>Eastern</t>
  </si>
  <si>
    <t>Consolidated</t>
  </si>
  <si>
    <t>Program Activities</t>
  </si>
  <si>
    <t>Accelerator - Participant %</t>
  </si>
  <si>
    <t>Participant Conversion &amp; Units Sold</t>
  </si>
  <si>
    <t>Participant Conversion Rate</t>
  </si>
  <si>
    <t>Accelerator - Total Participants</t>
  </si>
  <si>
    <t>Commision %</t>
  </si>
  <si>
    <t>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</si>
</sst>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9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0" xfId="0" quotePrefix="1"/>
    <xf numFmtId="0" fontId="0" fillId="0" borderId="0" xfId="0" applyNumberFormat="1"/>
    <xf numFmtId="0" fontId="0" fillId="0" borderId="0" xfId="0" applyFont="1" applyAlignment="1"/>
    <xf numFmtId="0" fontId="2" fillId="0" borderId="0" xfId="2" applyAlignment="1"/>
    <xf numFmtId="0" fontId="2" fillId="0" borderId="0" xfId="2"/>
    <xf numFmtId="14" fontId="0" fillId="0" borderId="0" xfId="0" applyNumberFormat="1"/>
    <xf numFmtId="164" fontId="0" fillId="0" borderId="0" xfId="1" applyNumberFormat="1" applyFont="1"/>
    <xf numFmtId="9" fontId="0" fillId="0" borderId="0" xfId="5" applyFont="1"/>
    <xf numFmtId="169" fontId="0" fillId="0" borderId="0" xfId="0" applyNumberFormat="1"/>
    <xf numFmtId="10" fontId="0" fillId="0" borderId="0" xfId="5" applyNumberFormat="1" applyFon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5" borderId="0" xfId="0" applyFill="1"/>
    <xf numFmtId="0" fontId="6" fillId="3" borderId="10" xfId="0" applyFont="1" applyFill="1" applyBorder="1" applyAlignment="1">
      <alignment wrapText="1"/>
    </xf>
    <xf numFmtId="14" fontId="6" fillId="4" borderId="10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6">
    <cellStyle name="Comma" xfId="1" builtinId="3"/>
    <cellStyle name="Explanatory Text" xfId="2" builtinId="53"/>
    <cellStyle name="Normal" xfId="0" builtinId="0"/>
    <cellStyle name="Normal 2" xfId="3"/>
    <cellStyle name="Normal 3" xfId="4"/>
    <cellStyle name="Percent" xfId="5" builtinId="5"/>
  </cellStyles>
  <dxfs count="3">
    <dxf>
      <numFmt numFmtId="0" formatCode="General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EE</a:t>
            </a:r>
            <a:r>
              <a:rPr lang="en-US" baseline="0"/>
              <a:t> Headcount Efficiency - By Region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Western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Data!$D$24:$O$24</c:f>
              <c:numCache>
                <c:formatCode>_(* #,##0_);_(* \(#,##0\);_(* "-"??_);_(@_)</c:formatCode>
                <c:ptCount val="12"/>
                <c:pt idx="0">
                  <c:v>21544</c:v>
                </c:pt>
                <c:pt idx="1">
                  <c:v>19542</c:v>
                </c:pt>
                <c:pt idx="2">
                  <c:v>22300</c:v>
                </c:pt>
                <c:pt idx="3">
                  <c:v>17450</c:v>
                </c:pt>
                <c:pt idx="4">
                  <c:v>15412</c:v>
                </c:pt>
                <c:pt idx="5">
                  <c:v>23000</c:v>
                </c:pt>
                <c:pt idx="6">
                  <c:v>17840</c:v>
                </c:pt>
                <c:pt idx="7">
                  <c:v>16544</c:v>
                </c:pt>
                <c:pt idx="8">
                  <c:v>19540</c:v>
                </c:pt>
                <c:pt idx="9">
                  <c:v>18540</c:v>
                </c:pt>
                <c:pt idx="10">
                  <c:v>19800</c:v>
                </c:pt>
                <c:pt idx="11" formatCode="General">
                  <c:v>22150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Data!$A$25</c:f>
              <c:strCache>
                <c:ptCount val="1"/>
                <c:pt idx="0">
                  <c:v>Mid West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Data!$D$25:$O$25</c:f>
              <c:numCache>
                <c:formatCode>_(* #,##0_);_(* \(#,##0\);_(* "-"??_);_(@_)</c:formatCode>
                <c:ptCount val="12"/>
                <c:pt idx="0">
                  <c:v>23541</c:v>
                </c:pt>
                <c:pt idx="1">
                  <c:v>25080</c:v>
                </c:pt>
                <c:pt idx="2">
                  <c:v>26500</c:v>
                </c:pt>
                <c:pt idx="3">
                  <c:v>30500</c:v>
                </c:pt>
                <c:pt idx="4">
                  <c:v>28450</c:v>
                </c:pt>
                <c:pt idx="5">
                  <c:v>29540</c:v>
                </c:pt>
                <c:pt idx="6">
                  <c:v>35412</c:v>
                </c:pt>
                <c:pt idx="7">
                  <c:v>36214</c:v>
                </c:pt>
                <c:pt idx="8">
                  <c:v>34102</c:v>
                </c:pt>
                <c:pt idx="9">
                  <c:v>36400</c:v>
                </c:pt>
                <c:pt idx="10">
                  <c:v>35400</c:v>
                </c:pt>
                <c:pt idx="11" formatCode="General">
                  <c:v>35410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Data!$A$26</c:f>
              <c:strCache>
                <c:ptCount val="1"/>
                <c:pt idx="0">
                  <c:v>Eastern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Data!$D$26:$O$26</c:f>
              <c:numCache>
                <c:formatCode>_(* #,##0_);_(* \(#,##0\);_(* "-"??_);_(@_)</c:formatCode>
                <c:ptCount val="12"/>
                <c:pt idx="0">
                  <c:v>22194</c:v>
                </c:pt>
                <c:pt idx="1">
                  <c:v>27154</c:v>
                </c:pt>
                <c:pt idx="2">
                  <c:v>19500</c:v>
                </c:pt>
                <c:pt idx="3">
                  <c:v>24657</c:v>
                </c:pt>
                <c:pt idx="4">
                  <c:v>26500</c:v>
                </c:pt>
                <c:pt idx="5">
                  <c:v>27500</c:v>
                </c:pt>
                <c:pt idx="6">
                  <c:v>30500</c:v>
                </c:pt>
                <c:pt idx="7">
                  <c:v>31540</c:v>
                </c:pt>
                <c:pt idx="8">
                  <c:v>26050</c:v>
                </c:pt>
                <c:pt idx="9">
                  <c:v>27000</c:v>
                </c:pt>
                <c:pt idx="10">
                  <c:v>27645</c:v>
                </c:pt>
                <c:pt idx="11" formatCode="General">
                  <c:v>25550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60192"/>
        <c:axId val="86071552"/>
      </c:lineChart>
      <c:dateAx>
        <c:axId val="8596019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crossAx val="86071552"/>
        <c:crosses val="autoZero"/>
        <c:auto val="1"/>
        <c:lblOffset val="100"/>
        <c:baseTimeUnit val="months"/>
      </c:dateAx>
      <c:valAx>
        <c:axId val="860715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50"/>
            </a:pPr>
            <a:endParaRPr lang="en-US"/>
          </a:p>
        </c:txPr>
        <c:crossAx val="85960192"/>
        <c:crosses val="autoZero"/>
        <c:crossBetween val="between"/>
      </c:valAx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legend>
      <c:legendPos val="b"/>
      <c:layout>
        <c:manualLayout>
          <c:xMode val="edge"/>
          <c:yMode val="edge"/>
          <c:x val="0.10606582450574974"/>
          <c:y val="0.8817051411880602"/>
          <c:w val="0.76868350988500533"/>
          <c:h val="9.3137688497599222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Profit</a:t>
            </a:r>
            <a:r>
              <a:rPr lang="en-US" baseline="0"/>
              <a:t> (Loss) - By Region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Western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Data!$D$19:$O$19</c:f>
              <c:numCache>
                <c:formatCode>_(* #,##0_);_(* \(#,##0\);_(* "-"??_);_(@_)</c:formatCode>
                <c:ptCount val="12"/>
                <c:pt idx="0">
                  <c:v>-7483</c:v>
                </c:pt>
                <c:pt idx="1">
                  <c:v>24320</c:v>
                </c:pt>
                <c:pt idx="2">
                  <c:v>-10125</c:v>
                </c:pt>
                <c:pt idx="3">
                  <c:v>-12276</c:v>
                </c:pt>
                <c:pt idx="4">
                  <c:v>-12832</c:v>
                </c:pt>
                <c:pt idx="5">
                  <c:v>-11452</c:v>
                </c:pt>
                <c:pt idx="6">
                  <c:v>-34202</c:v>
                </c:pt>
                <c:pt idx="7">
                  <c:v>-23205</c:v>
                </c:pt>
                <c:pt idx="8">
                  <c:v>-7258</c:v>
                </c:pt>
                <c:pt idx="9">
                  <c:v>-29127</c:v>
                </c:pt>
                <c:pt idx="10">
                  <c:v>-18770</c:v>
                </c:pt>
                <c:pt idx="11" formatCode="General">
                  <c:v>23117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Data!$A$20</c:f>
              <c:strCache>
                <c:ptCount val="1"/>
                <c:pt idx="0">
                  <c:v>Mid West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Data!$D$20:$O$20</c:f>
              <c:numCache>
                <c:formatCode>_(* #,##0_);_(* \(#,##0\);_(* "-"??_);_(@_)</c:formatCode>
                <c:ptCount val="12"/>
                <c:pt idx="0">
                  <c:v>11815</c:v>
                </c:pt>
                <c:pt idx="1">
                  <c:v>12425</c:v>
                </c:pt>
                <c:pt idx="2">
                  <c:v>20642</c:v>
                </c:pt>
                <c:pt idx="3">
                  <c:v>6047</c:v>
                </c:pt>
                <c:pt idx="4">
                  <c:v>-3335</c:v>
                </c:pt>
                <c:pt idx="5">
                  <c:v>14652</c:v>
                </c:pt>
                <c:pt idx="6">
                  <c:v>17960</c:v>
                </c:pt>
                <c:pt idx="7">
                  <c:v>28722</c:v>
                </c:pt>
                <c:pt idx="8">
                  <c:v>8678</c:v>
                </c:pt>
                <c:pt idx="9">
                  <c:v>27748</c:v>
                </c:pt>
                <c:pt idx="10">
                  <c:v>31875</c:v>
                </c:pt>
                <c:pt idx="11" formatCode="General">
                  <c:v>29215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Data!$A$21</c:f>
              <c:strCache>
                <c:ptCount val="1"/>
                <c:pt idx="0">
                  <c:v>Eastern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Data!$D$21:$O$21</c:f>
              <c:numCache>
                <c:formatCode>_(* #,##0_);_(* \(#,##0\);_(* "-"??_);_(@_)</c:formatCode>
                <c:ptCount val="12"/>
                <c:pt idx="0">
                  <c:v>25462</c:v>
                </c:pt>
                <c:pt idx="1">
                  <c:v>36876</c:v>
                </c:pt>
                <c:pt idx="2">
                  <c:v>1819</c:v>
                </c:pt>
                <c:pt idx="3">
                  <c:v>12693</c:v>
                </c:pt>
                <c:pt idx="4">
                  <c:v>21852</c:v>
                </c:pt>
                <c:pt idx="5">
                  <c:v>30610</c:v>
                </c:pt>
                <c:pt idx="6">
                  <c:v>27161</c:v>
                </c:pt>
                <c:pt idx="7">
                  <c:v>43119</c:v>
                </c:pt>
                <c:pt idx="8">
                  <c:v>26508</c:v>
                </c:pt>
                <c:pt idx="9">
                  <c:v>-690</c:v>
                </c:pt>
                <c:pt idx="10">
                  <c:v>37345</c:v>
                </c:pt>
                <c:pt idx="11" formatCode="General">
                  <c:v>12421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72160"/>
        <c:axId val="124174336"/>
      </c:lineChart>
      <c:dateAx>
        <c:axId val="12417216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4174336"/>
        <c:crosses val="autoZero"/>
        <c:auto val="1"/>
        <c:lblOffset val="100"/>
        <c:baseTimeUnit val="months"/>
      </c:dateAx>
      <c:valAx>
        <c:axId val="1241743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41721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Accelerator Participation Rate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Western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Data!$D$35:$O$35</c:f>
              <c:numCache>
                <c:formatCode>0.00%</c:formatCode>
                <c:ptCount val="12"/>
                <c:pt idx="0">
                  <c:v>0.08</c:v>
                </c:pt>
                <c:pt idx="1">
                  <c:v>7.2999999999999995E-2</c:v>
                </c:pt>
                <c:pt idx="2">
                  <c:v>6.0999999999999999E-2</c:v>
                </c:pt>
                <c:pt idx="3">
                  <c:v>0.08</c:v>
                </c:pt>
                <c:pt idx="4">
                  <c:v>7.4999999999999997E-2</c:v>
                </c:pt>
                <c:pt idx="5">
                  <c:v>8.1000000000000003E-2</c:v>
                </c:pt>
                <c:pt idx="6">
                  <c:v>7.400000000000001E-2</c:v>
                </c:pt>
                <c:pt idx="7">
                  <c:v>8.199999999999999E-2</c:v>
                </c:pt>
                <c:pt idx="8">
                  <c:v>8.5000000000000006E-2</c:v>
                </c:pt>
                <c:pt idx="9">
                  <c:v>7.8E-2</c:v>
                </c:pt>
                <c:pt idx="10">
                  <c:v>8.3000000000000004E-2</c:v>
                </c:pt>
                <c:pt idx="11">
                  <c:v>8.199999999999999E-2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Data!$A$15</c:f>
              <c:strCache>
                <c:ptCount val="1"/>
                <c:pt idx="0">
                  <c:v>Mid West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Data!$D$36:$O$36</c:f>
              <c:numCache>
                <c:formatCode>0.00%</c:formatCode>
                <c:ptCount val="12"/>
                <c:pt idx="0">
                  <c:v>0.09</c:v>
                </c:pt>
                <c:pt idx="1">
                  <c:v>8.4000000000000005E-2</c:v>
                </c:pt>
                <c:pt idx="2">
                  <c:v>9.0999999999999998E-2</c:v>
                </c:pt>
                <c:pt idx="3">
                  <c:v>8.6999999999999994E-2</c:v>
                </c:pt>
                <c:pt idx="4">
                  <c:v>0.09</c:v>
                </c:pt>
                <c:pt idx="5">
                  <c:v>8.3000000000000004E-2</c:v>
                </c:pt>
                <c:pt idx="6">
                  <c:v>0.09</c:v>
                </c:pt>
                <c:pt idx="7">
                  <c:v>9.1999999999999998E-2</c:v>
                </c:pt>
                <c:pt idx="8">
                  <c:v>8.900000000000001E-2</c:v>
                </c:pt>
                <c:pt idx="9">
                  <c:v>0.09</c:v>
                </c:pt>
                <c:pt idx="10">
                  <c:v>9.3000000000000013E-2</c:v>
                </c:pt>
                <c:pt idx="11">
                  <c:v>9.1999999999999998E-2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Data!$A$16</c:f>
              <c:strCache>
                <c:ptCount val="1"/>
                <c:pt idx="0">
                  <c:v>Eastern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Data!$D$37:$O$37</c:f>
              <c:numCache>
                <c:formatCode>0.00%</c:formatCode>
                <c:ptCount val="12"/>
                <c:pt idx="0">
                  <c:v>0.08</c:v>
                </c:pt>
                <c:pt idx="1">
                  <c:v>7.2999999999999995E-2</c:v>
                </c:pt>
                <c:pt idx="2">
                  <c:v>6.9000000000000006E-2</c:v>
                </c:pt>
                <c:pt idx="3">
                  <c:v>0.08</c:v>
                </c:pt>
                <c:pt idx="4">
                  <c:v>7.2000000000000008E-2</c:v>
                </c:pt>
                <c:pt idx="5">
                  <c:v>7.400000000000001E-2</c:v>
                </c:pt>
                <c:pt idx="6">
                  <c:v>8.3000000000000004E-2</c:v>
                </c:pt>
                <c:pt idx="7">
                  <c:v>7.9000000000000001E-2</c:v>
                </c:pt>
                <c:pt idx="8">
                  <c:v>8.1000000000000003E-2</c:v>
                </c:pt>
                <c:pt idx="9">
                  <c:v>7.5999999999999998E-2</c:v>
                </c:pt>
                <c:pt idx="10">
                  <c:v>7.9000000000000001E-2</c:v>
                </c:pt>
                <c:pt idx="11">
                  <c:v>8.199999999999999E-2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18144"/>
        <c:axId val="144406400"/>
      </c:lineChart>
      <c:dateAx>
        <c:axId val="12611814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crossAx val="144406400"/>
        <c:crosses val="autoZero"/>
        <c:auto val="1"/>
        <c:lblOffset val="100"/>
        <c:baseTimeUnit val="months"/>
      </c:dateAx>
      <c:valAx>
        <c:axId val="144406400"/>
        <c:scaling>
          <c:orientation val="minMax"/>
          <c:min val="4.0000000000000008E-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61181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5400000" algn="t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 by</a:t>
            </a:r>
            <a:r>
              <a:rPr lang="en-US" baseline="0"/>
              <a:t> Region for Trailing 12 months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116473187287107E-2"/>
          <c:y val="0.32787987135742191"/>
          <c:w val="0.82070314868451122"/>
          <c:h val="0.58094197858757668"/>
        </c:manualLayout>
      </c:layout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8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Data!$P$4:$P$6</c:f>
              <c:strCache>
                <c:ptCount val="3"/>
                <c:pt idx="0">
                  <c:v>Western</c:v>
                </c:pt>
                <c:pt idx="1">
                  <c:v>Mid West</c:v>
                </c:pt>
                <c:pt idx="2">
                  <c:v>Eastern</c:v>
                </c:pt>
              </c:strCache>
            </c:strRef>
          </c:cat>
          <c:val>
            <c:numRef>
              <c:f>Data!$Q$4:$Q$6</c:f>
              <c:numCache>
                <c:formatCode>_(* #,##0_);_(* \(#,##0\);_(* "-"??_);_(@_)</c:formatCode>
                <c:ptCount val="3"/>
                <c:pt idx="0">
                  <c:v>2031945</c:v>
                </c:pt>
                <c:pt idx="1">
                  <c:v>1923475</c:v>
                </c:pt>
                <c:pt idx="2">
                  <c:v>3604672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</a:t>
            </a:r>
            <a:r>
              <a:rPr lang="en-US" baseline="0"/>
              <a:t> by Region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Western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Data!$D$4:$O$4</c:f>
              <c:numCache>
                <c:formatCode>_(* #,##0_);_(* \(#,##0\);_(* "-"??_);_(@_)</c:formatCode>
                <c:ptCount val="12"/>
                <c:pt idx="0">
                  <c:v>125369</c:v>
                </c:pt>
                <c:pt idx="1">
                  <c:v>142982</c:v>
                </c:pt>
                <c:pt idx="2">
                  <c:v>103755</c:v>
                </c:pt>
                <c:pt idx="3">
                  <c:v>162118</c:v>
                </c:pt>
                <c:pt idx="4">
                  <c:v>165415</c:v>
                </c:pt>
                <c:pt idx="5">
                  <c:v>186607</c:v>
                </c:pt>
                <c:pt idx="6">
                  <c:v>163484</c:v>
                </c:pt>
                <c:pt idx="7">
                  <c:v>206763</c:v>
                </c:pt>
                <c:pt idx="8">
                  <c:v>184334</c:v>
                </c:pt>
                <c:pt idx="9">
                  <c:v>183954</c:v>
                </c:pt>
                <c:pt idx="10">
                  <c:v>192606</c:v>
                </c:pt>
                <c:pt idx="11">
                  <c:v>214558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Mid West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Data!$D$5:$O$5</c:f>
              <c:numCache>
                <c:formatCode>_(* #,##0_);_(* \(#,##0\);_(* "-"??_);_(@_)</c:formatCode>
                <c:ptCount val="12"/>
                <c:pt idx="0">
                  <c:v>121946</c:v>
                </c:pt>
                <c:pt idx="1">
                  <c:v>151360</c:v>
                </c:pt>
                <c:pt idx="2">
                  <c:v>163887</c:v>
                </c:pt>
                <c:pt idx="3">
                  <c:v>138212</c:v>
                </c:pt>
                <c:pt idx="4">
                  <c:v>132854</c:v>
                </c:pt>
                <c:pt idx="5">
                  <c:v>153655</c:v>
                </c:pt>
                <c:pt idx="6">
                  <c:v>151993</c:v>
                </c:pt>
                <c:pt idx="7">
                  <c:v>190060</c:v>
                </c:pt>
                <c:pt idx="8">
                  <c:v>181573</c:v>
                </c:pt>
                <c:pt idx="9">
                  <c:v>182347</c:v>
                </c:pt>
                <c:pt idx="10">
                  <c:v>179126</c:v>
                </c:pt>
                <c:pt idx="11">
                  <c:v>176462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Eastern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Data!$D$6:$O$6</c:f>
              <c:numCache>
                <c:formatCode>_(* #,##0_);_(* \(#,##0\);_(* "-"??_);_(@_)</c:formatCode>
                <c:ptCount val="12"/>
                <c:pt idx="0">
                  <c:v>222447</c:v>
                </c:pt>
                <c:pt idx="1">
                  <c:v>245732</c:v>
                </c:pt>
                <c:pt idx="2">
                  <c:v>216128</c:v>
                </c:pt>
                <c:pt idx="3">
                  <c:v>269451</c:v>
                </c:pt>
                <c:pt idx="4">
                  <c:v>280337</c:v>
                </c:pt>
                <c:pt idx="5">
                  <c:v>298912</c:v>
                </c:pt>
                <c:pt idx="6">
                  <c:v>319651</c:v>
                </c:pt>
                <c:pt idx="7">
                  <c:v>355704</c:v>
                </c:pt>
                <c:pt idx="8">
                  <c:v>343302</c:v>
                </c:pt>
                <c:pt idx="9">
                  <c:v>323091</c:v>
                </c:pt>
                <c:pt idx="10">
                  <c:v>347683</c:v>
                </c:pt>
                <c:pt idx="11">
                  <c:v>382234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60896"/>
        <c:axId val="124562432"/>
      </c:lineChart>
      <c:dateAx>
        <c:axId val="124560896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24562432"/>
        <c:crosses val="autoZero"/>
        <c:auto val="1"/>
        <c:lblOffset val="100"/>
        <c:baseTimeUnit val="months"/>
      </c:dateAx>
      <c:valAx>
        <c:axId val="1245624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1245608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Participant</a:t>
            </a:r>
            <a:r>
              <a:rPr lang="en-US" baseline="0"/>
              <a:t> Conversion Rate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Data!$A$45</c:f>
              <c:strCache>
                <c:ptCount val="1"/>
                <c:pt idx="0">
                  <c:v>Western</c:v>
                </c:pt>
              </c:strCache>
            </c:strRef>
          </c:tx>
          <c:marker>
            <c:symbol val="none"/>
          </c:marker>
          <c:val>
            <c:numRef>
              <c:f>Data!$D$45:$O$45</c:f>
              <c:numCache>
                <c:formatCode>0.00%</c:formatCode>
                <c:ptCount val="12"/>
                <c:pt idx="0">
                  <c:v>9.7000000000000003E-2</c:v>
                </c:pt>
                <c:pt idx="1">
                  <c:v>9.1999999999999998E-2</c:v>
                </c:pt>
                <c:pt idx="2">
                  <c:v>9.5000000000000001E-2</c:v>
                </c:pt>
                <c:pt idx="3">
                  <c:v>0.1</c:v>
                </c:pt>
                <c:pt idx="4">
                  <c:v>0.11</c:v>
                </c:pt>
                <c:pt idx="5">
                  <c:v>0.11</c:v>
                </c:pt>
                <c:pt idx="6">
                  <c:v>0.107</c:v>
                </c:pt>
                <c:pt idx="7">
                  <c:v>0.122</c:v>
                </c:pt>
                <c:pt idx="8">
                  <c:v>0.108</c:v>
                </c:pt>
                <c:pt idx="9">
                  <c:v>0.1154</c:v>
                </c:pt>
                <c:pt idx="10">
                  <c:v>0.113</c:v>
                </c:pt>
                <c:pt idx="11">
                  <c:v>0.13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Data!$A$46</c:f>
              <c:strCache>
                <c:ptCount val="1"/>
                <c:pt idx="0">
                  <c:v>Mid West</c:v>
                </c:pt>
              </c:strCache>
            </c:strRef>
          </c:tx>
          <c:marker>
            <c:symbol val="none"/>
          </c:marker>
          <c:val>
            <c:numRef>
              <c:f>Data!$D$46:$O$46</c:f>
              <c:numCache>
                <c:formatCode>0.00%</c:formatCode>
                <c:ptCount val="12"/>
                <c:pt idx="0">
                  <c:v>0.13100000000000001</c:v>
                </c:pt>
                <c:pt idx="1">
                  <c:v>0.126</c:v>
                </c:pt>
                <c:pt idx="2">
                  <c:v>0.13200000000000001</c:v>
                </c:pt>
                <c:pt idx="3">
                  <c:v>0.127</c:v>
                </c:pt>
                <c:pt idx="4">
                  <c:v>0.11899999999999999</c:v>
                </c:pt>
                <c:pt idx="5">
                  <c:v>0.13100000000000001</c:v>
                </c:pt>
                <c:pt idx="6">
                  <c:v>0.121</c:v>
                </c:pt>
                <c:pt idx="7">
                  <c:v>0.13500000000000001</c:v>
                </c:pt>
                <c:pt idx="8">
                  <c:v>0.14000000000000001</c:v>
                </c:pt>
                <c:pt idx="9">
                  <c:v>0.13500000000000001</c:v>
                </c:pt>
                <c:pt idx="10">
                  <c:v>0.129</c:v>
                </c:pt>
                <c:pt idx="11">
                  <c:v>0.13100000000000001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Data!$A$47</c:f>
              <c:strCache>
                <c:ptCount val="1"/>
                <c:pt idx="0">
                  <c:v>Eastern</c:v>
                </c:pt>
              </c:strCache>
            </c:strRef>
          </c:tx>
          <c:marker>
            <c:symbol val="none"/>
          </c:marker>
          <c:val>
            <c:numRef>
              <c:f>Data!$D$47:$O$47</c:f>
              <c:numCache>
                <c:formatCode>0.00%</c:formatCode>
                <c:ptCount val="12"/>
                <c:pt idx="0">
                  <c:v>0.10299999999999999</c:v>
                </c:pt>
                <c:pt idx="1">
                  <c:v>9.1999999999999998E-2</c:v>
                </c:pt>
                <c:pt idx="2">
                  <c:v>9.5000000000000001E-2</c:v>
                </c:pt>
                <c:pt idx="3">
                  <c:v>0.1</c:v>
                </c:pt>
                <c:pt idx="4">
                  <c:v>0.113</c:v>
                </c:pt>
                <c:pt idx="5">
                  <c:v>0.108</c:v>
                </c:pt>
                <c:pt idx="6">
                  <c:v>0.105</c:v>
                </c:pt>
                <c:pt idx="7">
                  <c:v>0.121</c:v>
                </c:pt>
                <c:pt idx="8">
                  <c:v>0.114</c:v>
                </c:pt>
                <c:pt idx="9">
                  <c:v>0.11</c:v>
                </c:pt>
                <c:pt idx="10">
                  <c:v>0.114</c:v>
                </c:pt>
                <c:pt idx="11">
                  <c:v>0.122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59744"/>
        <c:axId val="121635968"/>
      </c:lineChart>
      <c:catAx>
        <c:axId val="121359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635968"/>
        <c:crosses val="autoZero"/>
        <c:auto val="1"/>
        <c:lblAlgn val="ctr"/>
        <c:lblOffset val="100"/>
        <c:noMultiLvlLbl val="0"/>
      </c:catAx>
      <c:valAx>
        <c:axId val="121635968"/>
        <c:scaling>
          <c:orientation val="minMax"/>
          <c:min val="7.0000000000000007E-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1213597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Contribution Margin </a:t>
            </a:r>
            <a:r>
              <a:rPr lang="en-US" baseline="0"/>
              <a:t>- By Region</a:t>
            </a:r>
            <a:endParaRPr lang="en-US"/>
          </a:p>
        </c:rich>
      </c:tx>
      <c:layout/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Data!$P$9:$P$11</c:f>
              <c:strCache>
                <c:ptCount val="3"/>
                <c:pt idx="0">
                  <c:v>Western</c:v>
                </c:pt>
                <c:pt idx="1">
                  <c:v>Mid West</c:v>
                </c:pt>
                <c:pt idx="2">
                  <c:v>Eastern</c:v>
                </c:pt>
              </c:strCache>
            </c:strRef>
          </c:cat>
          <c:val>
            <c:numRef>
              <c:f>Data!$Q$9:$Q$11</c:f>
              <c:numCache>
                <c:formatCode>_(* #,##0_);_(* \(#,##0\);_(* "-"??_);_(@_)</c:formatCode>
                <c:ptCount val="3"/>
                <c:pt idx="0">
                  <c:v>1275893</c:v>
                </c:pt>
                <c:pt idx="1">
                  <c:v>1218603</c:v>
                </c:pt>
                <c:pt idx="2">
                  <c:v>2008615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Units</a:t>
            </a:r>
            <a:r>
              <a:rPr lang="en-US" baseline="0"/>
              <a:t> Sold - By Region</a:t>
            </a:r>
            <a:endParaRPr lang="en-US"/>
          </a:p>
        </c:rich>
      </c:tx>
      <c:layout/>
      <c:overlay val="0"/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Data!$A$51</c:f>
              <c:strCache>
                <c:ptCount val="1"/>
                <c:pt idx="0">
                  <c:v>Western</c:v>
                </c:pt>
              </c:strCache>
            </c:strRef>
          </c:tx>
          <c:invertIfNegative val="0"/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Data!$D$51:$O$51</c:f>
              <c:numCache>
                <c:formatCode>General</c:formatCode>
                <c:ptCount val="12"/>
                <c:pt idx="0">
                  <c:v>143</c:v>
                </c:pt>
                <c:pt idx="1">
                  <c:v>129</c:v>
                </c:pt>
                <c:pt idx="2">
                  <c:v>107</c:v>
                </c:pt>
                <c:pt idx="3">
                  <c:v>168</c:v>
                </c:pt>
                <c:pt idx="4">
                  <c:v>173</c:v>
                </c:pt>
                <c:pt idx="5">
                  <c:v>187</c:v>
                </c:pt>
                <c:pt idx="6">
                  <c:v>166</c:v>
                </c:pt>
                <c:pt idx="7">
                  <c:v>210</c:v>
                </c:pt>
                <c:pt idx="8">
                  <c:v>193</c:v>
                </c:pt>
                <c:pt idx="9">
                  <c:v>189</c:v>
                </c:pt>
                <c:pt idx="10">
                  <c:v>197</c:v>
                </c:pt>
                <c:pt idx="11">
                  <c:v>224</c:v>
                </c:pt>
              </c:numCache>
            </c:numRef>
          </c:val>
        </c:ser>
        <c:ser>
          <c:idx val="1"/>
          <c:order val="1"/>
          <c:tx>
            <c:strRef>
              <c:f>Data!$A$52</c:f>
              <c:strCache>
                <c:ptCount val="1"/>
                <c:pt idx="0">
                  <c:v>Mid West</c:v>
                </c:pt>
              </c:strCache>
            </c:strRef>
          </c:tx>
          <c:invertIfNegative val="0"/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Data!$D$52:$O$52</c:f>
              <c:numCache>
                <c:formatCode>General</c:formatCode>
                <c:ptCount val="12"/>
                <c:pt idx="0">
                  <c:v>139</c:v>
                </c:pt>
                <c:pt idx="1">
                  <c:v>137</c:v>
                </c:pt>
                <c:pt idx="2">
                  <c:v>169</c:v>
                </c:pt>
                <c:pt idx="3">
                  <c:v>143</c:v>
                </c:pt>
                <c:pt idx="4">
                  <c:v>138</c:v>
                </c:pt>
                <c:pt idx="5">
                  <c:v>153</c:v>
                </c:pt>
                <c:pt idx="6">
                  <c:v>154</c:v>
                </c:pt>
                <c:pt idx="7">
                  <c:v>190</c:v>
                </c:pt>
                <c:pt idx="8">
                  <c:v>190</c:v>
                </c:pt>
                <c:pt idx="9">
                  <c:v>186</c:v>
                </c:pt>
                <c:pt idx="10">
                  <c:v>183</c:v>
                </c:pt>
                <c:pt idx="11">
                  <c:v>184</c:v>
                </c:pt>
              </c:numCache>
            </c:numRef>
          </c:val>
        </c:ser>
        <c:ser>
          <c:idx val="2"/>
          <c:order val="2"/>
          <c:tx>
            <c:strRef>
              <c:f>Data!$A$53</c:f>
              <c:strCache>
                <c:ptCount val="1"/>
                <c:pt idx="0">
                  <c:v>Eastern</c:v>
                </c:pt>
              </c:strCache>
            </c:strRef>
          </c:tx>
          <c:invertIfNegative val="0"/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Data!$D$53:$O$53</c:f>
              <c:numCache>
                <c:formatCode>General</c:formatCode>
                <c:ptCount val="12"/>
                <c:pt idx="0">
                  <c:v>255</c:v>
                </c:pt>
                <c:pt idx="1">
                  <c:v>222</c:v>
                </c:pt>
                <c:pt idx="2">
                  <c:v>223</c:v>
                </c:pt>
                <c:pt idx="3">
                  <c:v>280</c:v>
                </c:pt>
                <c:pt idx="4">
                  <c:v>293</c:v>
                </c:pt>
                <c:pt idx="5">
                  <c:v>304</c:v>
                </c:pt>
                <c:pt idx="6">
                  <c:v>331</c:v>
                </c:pt>
                <c:pt idx="7">
                  <c:v>363</c:v>
                </c:pt>
                <c:pt idx="8">
                  <c:v>360</c:v>
                </c:pt>
                <c:pt idx="9">
                  <c:v>334</c:v>
                </c:pt>
                <c:pt idx="10">
                  <c:v>360</c:v>
                </c:pt>
                <c:pt idx="11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72811008"/>
        <c:axId val="172812928"/>
        <c:axId val="0"/>
      </c:bar3DChart>
      <c:dateAx>
        <c:axId val="172811008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crossAx val="172812928"/>
        <c:crosses val="autoZero"/>
        <c:auto val="1"/>
        <c:lblOffset val="100"/>
        <c:baseTimeUnit val="months"/>
      </c:dateAx>
      <c:valAx>
        <c:axId val="172812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172811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Commission Rate Paid - By Region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Data!$A$60</c:f>
              <c:strCache>
                <c:ptCount val="1"/>
                <c:pt idx="0">
                  <c:v>Western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Data!$D$60:$O$60</c:f>
              <c:numCache>
                <c:formatCode>0.00%</c:formatCode>
                <c:ptCount val="12"/>
                <c:pt idx="0">
                  <c:v>8.7613365345500085E-2</c:v>
                </c:pt>
                <c:pt idx="1">
                  <c:v>8.766138395042733E-2</c:v>
                </c:pt>
                <c:pt idx="2">
                  <c:v>8.7600597561563298E-2</c:v>
                </c:pt>
                <c:pt idx="3">
                  <c:v>8.7491826940870224E-2</c:v>
                </c:pt>
                <c:pt idx="4">
                  <c:v>8.7609950729982164E-2</c:v>
                </c:pt>
                <c:pt idx="5">
                  <c:v>8.7124277224327057E-2</c:v>
                </c:pt>
                <c:pt idx="6">
                  <c:v>8.7268478872550223E-2</c:v>
                </c:pt>
                <c:pt idx="7">
                  <c:v>8.7268998805395556E-2</c:v>
                </c:pt>
                <c:pt idx="8">
                  <c:v>8.7623552898542859E-2</c:v>
                </c:pt>
                <c:pt idx="9">
                  <c:v>8.7402285353947187E-2</c:v>
                </c:pt>
                <c:pt idx="10">
                  <c:v>8.7375263491272337E-2</c:v>
                </c:pt>
                <c:pt idx="11">
                  <c:v>8.7608012751796721E-2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Data!$A$61</c:f>
              <c:strCache>
                <c:ptCount val="1"/>
                <c:pt idx="0">
                  <c:v>Mid West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Data!$D$61:$O$61</c:f>
              <c:numCache>
                <c:formatCode>0.00%</c:formatCode>
                <c:ptCount val="12"/>
                <c:pt idx="0">
                  <c:v>0.13200104964492479</c:v>
                </c:pt>
                <c:pt idx="1">
                  <c:v>0.24820295983086682</c:v>
                </c:pt>
                <c:pt idx="2">
                  <c:v>0.2208472911213214</c:v>
                </c:pt>
                <c:pt idx="3">
                  <c:v>0.14326541834283565</c:v>
                </c:pt>
                <c:pt idx="4">
                  <c:v>0.23817875261565327</c:v>
                </c:pt>
                <c:pt idx="5">
                  <c:v>0.17205427743971885</c:v>
                </c:pt>
                <c:pt idx="6">
                  <c:v>0.14387504687715882</c:v>
                </c:pt>
                <c:pt idx="7">
                  <c:v>0.20258339471745765</c:v>
                </c:pt>
                <c:pt idx="8">
                  <c:v>0.24502541677452044</c:v>
                </c:pt>
                <c:pt idx="9">
                  <c:v>0.16595282620498281</c:v>
                </c:pt>
                <c:pt idx="10">
                  <c:v>0.13932092493552026</c:v>
                </c:pt>
                <c:pt idx="11">
                  <c:v>0.1480375378268409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Data!$A$62</c:f>
              <c:strCache>
                <c:ptCount val="1"/>
                <c:pt idx="0">
                  <c:v>Eastern</c:v>
                </c:pt>
              </c:strCache>
            </c:strRef>
          </c:tx>
          <c:marker>
            <c:symbol val="none"/>
          </c:marker>
          <c:cat>
            <c:numRef>
              <c:f>Data!$D$2:$O$2</c:f>
              <c:numCache>
                <c:formatCode>[$-409]mmm\-yy;@</c:formatCode>
                <c:ptCount val="12"/>
                <c:pt idx="0">
                  <c:v>41305</c:v>
                </c:pt>
                <c:pt idx="1">
                  <c:v>41333</c:v>
                </c:pt>
                <c:pt idx="2">
                  <c:v>41364</c:v>
                </c:pt>
                <c:pt idx="3">
                  <c:v>41394</c:v>
                </c:pt>
                <c:pt idx="4">
                  <c:v>41425</c:v>
                </c:pt>
                <c:pt idx="5">
                  <c:v>41455</c:v>
                </c:pt>
                <c:pt idx="6">
                  <c:v>41486</c:v>
                </c:pt>
                <c:pt idx="7">
                  <c:v>41517</c:v>
                </c:pt>
                <c:pt idx="8">
                  <c:v>41547</c:v>
                </c:pt>
                <c:pt idx="9">
                  <c:v>41578</c:v>
                </c:pt>
                <c:pt idx="10">
                  <c:v>41608</c:v>
                </c:pt>
                <c:pt idx="11">
                  <c:v>41639</c:v>
                </c:pt>
              </c:numCache>
            </c:numRef>
          </c:cat>
          <c:val>
            <c:numRef>
              <c:f>Data!$D$62:$O$62</c:f>
              <c:numCache>
                <c:formatCode>0.00%</c:formatCode>
                <c:ptCount val="12"/>
                <c:pt idx="0">
                  <c:v>0.22526714228557815</c:v>
                </c:pt>
                <c:pt idx="1">
                  <c:v>0.22533491771523448</c:v>
                </c:pt>
                <c:pt idx="2">
                  <c:v>0.2252970461948475</c:v>
                </c:pt>
                <c:pt idx="3">
                  <c:v>0.22509472965400018</c:v>
                </c:pt>
                <c:pt idx="4">
                  <c:v>0.22521108522956299</c:v>
                </c:pt>
                <c:pt idx="5">
                  <c:v>0.22455438389894017</c:v>
                </c:pt>
                <c:pt idx="6">
                  <c:v>0.22501728447588151</c:v>
                </c:pt>
                <c:pt idx="7">
                  <c:v>0.2828362908485707</c:v>
                </c:pt>
                <c:pt idx="8">
                  <c:v>0.28377055770138243</c:v>
                </c:pt>
                <c:pt idx="9">
                  <c:v>0.28328551398831908</c:v>
                </c:pt>
                <c:pt idx="10">
                  <c:v>0.24834403752843826</c:v>
                </c:pt>
                <c:pt idx="11">
                  <c:v>0.2486513496967826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55680"/>
        <c:axId val="167662336"/>
      </c:lineChart>
      <c:dateAx>
        <c:axId val="167655680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crossAx val="167662336"/>
        <c:crosses val="autoZero"/>
        <c:auto val="1"/>
        <c:lblOffset val="100"/>
        <c:baseTimeUnit val="months"/>
      </c:dateAx>
      <c:valAx>
        <c:axId val="1676623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1676556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68036</xdr:colOff>
      <xdr:row>19</xdr:row>
      <xdr:rowOff>102054</xdr:rowOff>
    </xdr:from>
    <xdr:to>
      <xdr:col>9</xdr:col>
      <xdr:colOff>258536</xdr:colOff>
      <xdr:row>37</xdr:row>
      <xdr:rowOff>40823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64860</xdr:colOff>
      <xdr:row>2</xdr:row>
      <xdr:rowOff>75746</xdr:rowOff>
    </xdr:from>
    <xdr:to>
      <xdr:col>26</xdr:col>
      <xdr:colOff>333375</xdr:colOff>
      <xdr:row>19</xdr:row>
      <xdr:rowOff>7711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386897</xdr:colOff>
      <xdr:row>19</xdr:row>
      <xdr:rowOff>89808</xdr:rowOff>
    </xdr:from>
    <xdr:to>
      <xdr:col>17</xdr:col>
      <xdr:colOff>539750</xdr:colOff>
      <xdr:row>37</xdr:row>
      <xdr:rowOff>40822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365127</xdr:colOff>
      <xdr:row>2</xdr:row>
      <xdr:rowOff>38552</xdr:rowOff>
    </xdr:from>
    <xdr:to>
      <xdr:col>17</xdr:col>
      <xdr:colOff>539751</xdr:colOff>
      <xdr:row>18</xdr:row>
      <xdr:rowOff>176892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70304</xdr:colOff>
      <xdr:row>2</xdr:row>
      <xdr:rowOff>36285</xdr:rowOff>
    </xdr:from>
    <xdr:to>
      <xdr:col>9</xdr:col>
      <xdr:colOff>244929</xdr:colOff>
      <xdr:row>19</xdr:row>
      <xdr:rowOff>-1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58964</xdr:colOff>
      <xdr:row>19</xdr:row>
      <xdr:rowOff>84365</xdr:rowOff>
    </xdr:from>
    <xdr:to>
      <xdr:col>26</xdr:col>
      <xdr:colOff>333375</xdr:colOff>
      <xdr:row>37</xdr:row>
      <xdr:rowOff>84365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108857</xdr:colOff>
      <xdr:row>37</xdr:row>
      <xdr:rowOff>176893</xdr:rowOff>
    </xdr:from>
    <xdr:to>
      <xdr:col>9</xdr:col>
      <xdr:colOff>238125</xdr:colOff>
      <xdr:row>55</xdr:row>
      <xdr:rowOff>115662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56697</xdr:colOff>
      <xdr:row>38</xdr:row>
      <xdr:rowOff>0</xdr:rowOff>
    </xdr:from>
    <xdr:to>
      <xdr:col>26</xdr:col>
      <xdr:colOff>328839</xdr:colOff>
      <xdr:row>55</xdr:row>
      <xdr:rowOff>129269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381001</xdr:colOff>
      <xdr:row>37</xdr:row>
      <xdr:rowOff>176893</xdr:rowOff>
    </xdr:from>
    <xdr:to>
      <xdr:col>17</xdr:col>
      <xdr:colOff>539751</xdr:colOff>
      <xdr:row>55</xdr:row>
      <xdr:rowOff>142877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nextId="138">
    <queryTableFields count="137">
      <queryTableField id="1" name="ID" tableColumnId="138"/>
      <queryTableField id="2" name="CategoryDesc" tableColumnId="139"/>
      <queryTableField id="3" name="AcctNumber" tableColumnId="140"/>
      <queryTableField id="4" name="AcctNumberandDesc" tableColumnId="141"/>
      <queryTableField id="5" name="RowLevel" tableColumnId="142"/>
      <queryTableField id="6" name="RowType" tableColumnId="143"/>
      <queryTableField id="7" name="Type" tableColumnId="144"/>
      <queryTableField id="8" name="TypeDesc" tableColumnId="145"/>
      <queryTableField id="9" name="Class" tableColumnId="146"/>
      <queryTableField id="10" name="ClassDesc" tableColumnId="147"/>
      <queryTableField id="11" name="SubClass" tableColumnId="148"/>
      <queryTableField id="12" name="Statement" tableColumnId="149"/>
      <queryTableField id="13" name="SubTotalDescription" tableColumnId="150"/>
      <queryTableField id="14" name="Hist000" tableColumnId="151"/>
      <queryTableField id="15" name="Hist001" tableColumnId="152"/>
      <queryTableField id="16" name="Hist002" tableColumnId="153"/>
      <queryTableField id="17" name="Hist003" tableColumnId="154"/>
      <queryTableField id="18" name="Hist004" tableColumnId="155"/>
      <queryTableField id="19" name="Hist005" tableColumnId="156"/>
      <queryTableField id="20" name="Hist006" tableColumnId="157"/>
      <queryTableField id="21" name="Hist007" tableColumnId="158"/>
      <queryTableField id="22" name="Hist008" tableColumnId="159"/>
      <queryTableField id="23" name="Hist009" tableColumnId="160"/>
      <queryTableField id="24" name="Hist010" tableColumnId="161"/>
      <queryTableField id="25" name="Hist011" tableColumnId="162"/>
      <queryTableField id="26" name="Hist012" tableColumnId="163"/>
      <queryTableField id="27" name="Hist100" tableColumnId="164"/>
      <queryTableField id="28" name="Hist101" tableColumnId="165"/>
      <queryTableField id="29" name="Hist102" tableColumnId="166"/>
      <queryTableField id="30" name="Hist103" tableColumnId="167"/>
      <queryTableField id="31" name="Hist104" tableColumnId="168"/>
      <queryTableField id="32" name="Hist105" tableColumnId="169"/>
      <queryTableField id="33" name="Hist106" tableColumnId="170"/>
      <queryTableField id="34" name="Hist107" tableColumnId="171"/>
      <queryTableField id="35" name="Hist108" tableColumnId="172"/>
      <queryTableField id="36" name="Hist109" tableColumnId="173"/>
      <queryTableField id="37" name="Hist110" tableColumnId="174"/>
      <queryTableField id="38" name="Hist111" tableColumnId="175"/>
      <queryTableField id="39" name="Hist112" tableColumnId="176"/>
      <queryTableField id="40" name="Hist200" tableColumnId="177"/>
      <queryTableField id="41" name="Hist201" tableColumnId="178"/>
      <queryTableField id="42" name="Hist202" tableColumnId="179"/>
      <queryTableField id="43" name="Hist203" tableColumnId="180"/>
      <queryTableField id="44" name="Hist204" tableColumnId="181"/>
      <queryTableField id="45" name="Hist205" tableColumnId="182"/>
      <queryTableField id="46" name="Hist206" tableColumnId="183"/>
      <queryTableField id="47" name="Hist207" tableColumnId="184"/>
      <queryTableField id="48" name="Hist208" tableColumnId="185"/>
      <queryTableField id="49" name="Hist209" tableColumnId="186"/>
      <queryTableField id="50" name="Hist210" tableColumnId="187"/>
      <queryTableField id="51" name="Hist211" tableColumnId="188"/>
      <queryTableField id="52" name="Hist212" tableColumnId="189"/>
      <queryTableField id="53" name="Hist300" tableColumnId="190"/>
      <queryTableField id="54" name="Hist301" tableColumnId="191"/>
      <queryTableField id="55" name="Hist302" tableColumnId="192"/>
      <queryTableField id="56" name="Hist303" tableColumnId="193"/>
      <queryTableField id="57" name="Hist304" tableColumnId="194"/>
      <queryTableField id="58" name="Hist305" tableColumnId="195"/>
      <queryTableField id="59" name="Hist306" tableColumnId="196"/>
      <queryTableField id="60" name="Hist307" tableColumnId="197"/>
      <queryTableField id="61" name="Hist308" tableColumnId="198"/>
      <queryTableField id="62" name="Hist309" tableColumnId="199"/>
      <queryTableField id="63" name="Hist310" tableColumnId="200"/>
      <queryTableField id="64" name="Hist311" tableColumnId="201"/>
      <queryTableField id="65" name="Hist312" tableColumnId="202"/>
      <queryTableField id="66" name="Hist400" tableColumnId="203"/>
      <queryTableField id="67" name="Hist401" tableColumnId="204"/>
      <queryTableField id="68" name="Hist402" tableColumnId="205"/>
      <queryTableField id="69" name="Hist403" tableColumnId="206"/>
      <queryTableField id="70" name="Hist404" tableColumnId="207"/>
      <queryTableField id="71" name="Hist405" tableColumnId="208"/>
      <queryTableField id="72" name="Hist406" tableColumnId="209"/>
      <queryTableField id="73" name="Hist407" tableColumnId="210"/>
      <queryTableField id="74" name="Hist408" tableColumnId="211"/>
      <queryTableField id="75" name="Hist409" tableColumnId="212"/>
      <queryTableField id="76" name="Hist410" tableColumnId="213"/>
      <queryTableField id="77" name="Hist411" tableColumnId="214"/>
      <queryTableField id="78" name="Hist412" tableColumnId="215"/>
      <queryTableField id="79" name="Proj000" tableColumnId="216"/>
      <queryTableField id="80" name="Proj001" tableColumnId="217"/>
      <queryTableField id="81" name="Proj002" tableColumnId="218"/>
      <queryTableField id="82" name="Proj003" tableColumnId="219"/>
      <queryTableField id="83" name="Proj004" tableColumnId="220"/>
      <queryTableField id="84" name="Proj005" tableColumnId="221"/>
      <queryTableField id="85" name="Proj006" tableColumnId="222"/>
      <queryTableField id="86" name="Proj007" tableColumnId="223"/>
      <queryTableField id="87" name="Proj008" tableColumnId="224"/>
      <queryTableField id="88" name="Proj009" tableColumnId="225"/>
      <queryTableField id="89" name="Proj010" tableColumnId="226"/>
      <queryTableField id="90" name="Proj011" tableColumnId="227"/>
      <queryTableField id="91" name="Proj012" tableColumnId="228"/>
      <queryTableField id="92" name="Proj100" tableColumnId="229"/>
      <queryTableField id="93" name="Proj101" tableColumnId="230"/>
      <queryTableField id="94" name="Proj102" tableColumnId="231"/>
      <queryTableField id="95" name="Proj103" tableColumnId="232"/>
      <queryTableField id="96" name="Proj104" tableColumnId="233"/>
      <queryTableField id="97" name="Proj105" tableColumnId="234"/>
      <queryTableField id="98" name="Proj106" tableColumnId="235"/>
      <queryTableField id="99" name="Proj107" tableColumnId="236"/>
      <queryTableField id="100" name="Proj108" tableColumnId="237"/>
      <queryTableField id="101" name="Proj109" tableColumnId="238"/>
      <queryTableField id="102" name="Proj110" tableColumnId="239"/>
      <queryTableField id="103" name="Proj111" tableColumnId="240"/>
      <queryTableField id="104" name="Proj112" tableColumnId="241"/>
      <queryTableField id="105" name="Proj200" tableColumnId="242"/>
      <queryTableField id="106" name="Proj201" tableColumnId="243"/>
      <queryTableField id="107" name="Proj202" tableColumnId="244"/>
      <queryTableField id="108" name="Proj203" tableColumnId="245"/>
      <queryTableField id="109" name="Proj204" tableColumnId="246"/>
      <queryTableField id="110" name="Proj205" tableColumnId="247"/>
      <queryTableField id="111" name="Proj206" tableColumnId="248"/>
      <queryTableField id="112" name="Proj207" tableColumnId="249"/>
      <queryTableField id="113" name="Proj208" tableColumnId="250"/>
      <queryTableField id="114" name="Proj209" tableColumnId="251"/>
      <queryTableField id="115" name="Proj210" tableColumnId="252"/>
      <queryTableField id="116" name="Proj211" tableColumnId="253"/>
      <queryTableField id="117" name="Proj212" tableColumnId="254"/>
      <queryTableField id="118" name="Proj3" tableColumnId="255"/>
      <queryTableField id="119" name="Proj4" tableColumnId="256"/>
      <queryTableField id="120" name="Proj5" tableColumnId="257"/>
      <queryTableField id="121" name="Proj6" tableColumnId="258"/>
      <queryTableField id="122" name="Proj7" tableColumnId="259"/>
      <queryTableField id="123" name="Proj8" tableColumnId="260"/>
      <queryTableField id="124" name="Proj9" tableColumnId="261"/>
      <queryTableField id="125" name="Actual00" tableColumnId="262"/>
      <queryTableField id="126" name="Actual01" tableColumnId="263"/>
      <queryTableField id="127" name="Actual02" tableColumnId="264"/>
      <queryTableField id="128" name="Actual03" tableColumnId="265"/>
      <queryTableField id="129" name="Actual04" tableColumnId="266"/>
      <queryTableField id="130" name="Actual05" tableColumnId="267"/>
      <queryTableField id="131" name="Actual06" tableColumnId="268"/>
      <queryTableField id="132" name="Actual07" tableColumnId="269"/>
      <queryTableField id="133" name="Actual08" tableColumnId="270"/>
      <queryTableField id="134" name="Actual09" tableColumnId="271"/>
      <queryTableField id="135" name="Actual10" tableColumnId="272"/>
      <queryTableField id="136" name="Actual11" tableColumnId="273"/>
      <queryTableField id="137" name="Actual12" tableColumnId="274"/>
    </queryTableFields>
  </queryTableRefresh>
</queryTable>
</file>

<file path=xl/queryTables/queryTable2.xml><?xml version="1.0" encoding="utf-8"?>
<queryTable xmlns="http://schemas.openxmlformats.org/spreadsheetml/2006/main" name="ExternalData_2" connectionId="2" autoFormatId="0" applyNumberFormats="0" applyBorderFormats="0" applyFontFormats="1" applyPatternFormats="1" applyAlignmentFormats="0" applyWidthHeightFormats="0">
  <queryTableRefresh nextId="16">
    <queryTableFields count="15">
      <queryTableField id="1" name="ID" tableColumnId="16"/>
      <queryTableField id="2" name="YearstoForecast" tableColumnId="17"/>
      <queryTableField id="3" name="NumberofPeriods" tableColumnId="18"/>
      <queryTableField id="4" name="FirstProjYear" tableColumnId="19"/>
      <queryTableField id="5" name="FirstProjPeriod" tableColumnId="20"/>
      <queryTableField id="6" name="UseActualPeriod" tableColumnId="21"/>
      <queryTableField id="7" name="HistYear0" tableColumnId="22"/>
      <queryTableField id="8" name="HistYear1" tableColumnId="23"/>
      <queryTableField id="9" name="HistYear2" tableColumnId="24"/>
      <queryTableField id="10" name="HistYear3" tableColumnId="25"/>
      <queryTableField id="11" name="HistYear4" tableColumnId="26"/>
      <queryTableField id="12" name="ProjYear0" tableColumnId="27"/>
      <queryTableField id="13" name="ProjYear1" tableColumnId="28"/>
      <queryTableField id="14" name="ProjYear2" tableColumnId="29"/>
      <queryTableField id="15" name="ConversionFactor" tableColumnId="30"/>
    </queryTableFields>
  </queryTableRefresh>
</queryTable>
</file>

<file path=xl/queryTables/queryTable3.xml><?xml version="1.0" encoding="utf-8"?>
<queryTable xmlns="http://schemas.openxmlformats.org/spreadsheetml/2006/main" name="ExternalData_1" connectionId="3" autoFormatId="0" applyNumberFormats="0" applyBorderFormats="0" applyFontFormats="1" applyPatternFormats="1" applyAlignmentFormats="0" applyWidthHeightFormats="0">
  <queryTableRefresh nextId="138">
    <queryTableFields count="137">
      <queryTableField id="1" name="ID" tableColumnId="138"/>
      <queryTableField id="2" name="CategoryDesc" tableColumnId="139"/>
      <queryTableField id="3" name="AcctNumber" tableColumnId="140"/>
      <queryTableField id="4" name="AcctNumberandDesc" tableColumnId="141"/>
      <queryTableField id="5" name="RowLevel" tableColumnId="142"/>
      <queryTableField id="6" name="RowType" tableColumnId="143"/>
      <queryTableField id="7" name="Type" tableColumnId="144"/>
      <queryTableField id="8" name="TypeDesc" tableColumnId="145"/>
      <queryTableField id="9" name="Class" tableColumnId="146"/>
      <queryTableField id="10" name="ClassDesc" tableColumnId="147"/>
      <queryTableField id="11" name="SubClass" tableColumnId="148"/>
      <queryTableField id="12" name="Statement" tableColumnId="149"/>
      <queryTableField id="13" name="SubTotalDescription" tableColumnId="150"/>
      <queryTableField id="14" name="Hist000" tableColumnId="151"/>
      <queryTableField id="15" name="Hist001" tableColumnId="152"/>
      <queryTableField id="16" name="Hist002" tableColumnId="153"/>
      <queryTableField id="17" name="Hist003" tableColumnId="154"/>
      <queryTableField id="18" name="Hist004" tableColumnId="155"/>
      <queryTableField id="19" name="Hist005" tableColumnId="156"/>
      <queryTableField id="20" name="Hist006" tableColumnId="157"/>
      <queryTableField id="21" name="Hist007" tableColumnId="158"/>
      <queryTableField id="22" name="Hist008" tableColumnId="159"/>
      <queryTableField id="23" name="Hist009" tableColumnId="160"/>
      <queryTableField id="24" name="Hist010" tableColumnId="161"/>
      <queryTableField id="25" name="Hist011" tableColumnId="162"/>
      <queryTableField id="26" name="Hist012" tableColumnId="163"/>
      <queryTableField id="27" name="Hist100" tableColumnId="164"/>
      <queryTableField id="28" name="Hist101" tableColumnId="165"/>
      <queryTableField id="29" name="Hist102" tableColumnId="166"/>
      <queryTableField id="30" name="Hist103" tableColumnId="167"/>
      <queryTableField id="31" name="Hist104" tableColumnId="168"/>
      <queryTableField id="32" name="Hist105" tableColumnId="169"/>
      <queryTableField id="33" name="Hist106" tableColumnId="170"/>
      <queryTableField id="34" name="Hist107" tableColumnId="171"/>
      <queryTableField id="35" name="Hist108" tableColumnId="172"/>
      <queryTableField id="36" name="Hist109" tableColumnId="173"/>
      <queryTableField id="37" name="Hist110" tableColumnId="174"/>
      <queryTableField id="38" name="Hist111" tableColumnId="175"/>
      <queryTableField id="39" name="Hist112" tableColumnId="176"/>
      <queryTableField id="40" name="Hist200" tableColumnId="177"/>
      <queryTableField id="41" name="Hist201" tableColumnId="178"/>
      <queryTableField id="42" name="Hist202" tableColumnId="179"/>
      <queryTableField id="43" name="Hist203" tableColumnId="180"/>
      <queryTableField id="44" name="Hist204" tableColumnId="181"/>
      <queryTableField id="45" name="Hist205" tableColumnId="182"/>
      <queryTableField id="46" name="Hist206" tableColumnId="183"/>
      <queryTableField id="47" name="Hist207" tableColumnId="184"/>
      <queryTableField id="48" name="Hist208" tableColumnId="185"/>
      <queryTableField id="49" name="Hist209" tableColumnId="186"/>
      <queryTableField id="50" name="Hist210" tableColumnId="187"/>
      <queryTableField id="51" name="Hist211" tableColumnId="188"/>
      <queryTableField id="52" name="Hist212" tableColumnId="189"/>
      <queryTableField id="53" name="Hist300" tableColumnId="190"/>
      <queryTableField id="54" name="Hist301" tableColumnId="191"/>
      <queryTableField id="55" name="Hist302" tableColumnId="192"/>
      <queryTableField id="56" name="Hist303" tableColumnId="193"/>
      <queryTableField id="57" name="Hist304" tableColumnId="194"/>
      <queryTableField id="58" name="Hist305" tableColumnId="195"/>
      <queryTableField id="59" name="Hist306" tableColumnId="196"/>
      <queryTableField id="60" name="Hist307" tableColumnId="197"/>
      <queryTableField id="61" name="Hist308" tableColumnId="198"/>
      <queryTableField id="62" name="Hist309" tableColumnId="199"/>
      <queryTableField id="63" name="Hist310" tableColumnId="200"/>
      <queryTableField id="64" name="Hist311" tableColumnId="201"/>
      <queryTableField id="65" name="Hist312" tableColumnId="202"/>
      <queryTableField id="66" name="Hist400" tableColumnId="203"/>
      <queryTableField id="67" name="Hist401" tableColumnId="204"/>
      <queryTableField id="68" name="Hist402" tableColumnId="205"/>
      <queryTableField id="69" name="Hist403" tableColumnId="206"/>
      <queryTableField id="70" name="Hist404" tableColumnId="207"/>
      <queryTableField id="71" name="Hist405" tableColumnId="208"/>
      <queryTableField id="72" name="Hist406" tableColumnId="209"/>
      <queryTableField id="73" name="Hist407" tableColumnId="210"/>
      <queryTableField id="74" name="Hist408" tableColumnId="211"/>
      <queryTableField id="75" name="Hist409" tableColumnId="212"/>
      <queryTableField id="76" name="Hist410" tableColumnId="213"/>
      <queryTableField id="77" name="Hist411" tableColumnId="214"/>
      <queryTableField id="78" name="Hist412" tableColumnId="215"/>
      <queryTableField id="79" name="Proj000" tableColumnId="216"/>
      <queryTableField id="80" name="Proj001" tableColumnId="217"/>
      <queryTableField id="81" name="Proj002" tableColumnId="218"/>
      <queryTableField id="82" name="Proj003" tableColumnId="219"/>
      <queryTableField id="83" name="Proj004" tableColumnId="220"/>
      <queryTableField id="84" name="Proj005" tableColumnId="221"/>
      <queryTableField id="85" name="Proj006" tableColumnId="222"/>
      <queryTableField id="86" name="Proj007" tableColumnId="223"/>
      <queryTableField id="87" name="Proj008" tableColumnId="224"/>
      <queryTableField id="88" name="Proj009" tableColumnId="225"/>
      <queryTableField id="89" name="Proj010" tableColumnId="226"/>
      <queryTableField id="90" name="Proj011" tableColumnId="227"/>
      <queryTableField id="91" name="Proj012" tableColumnId="228"/>
      <queryTableField id="92" name="Proj100" tableColumnId="229"/>
      <queryTableField id="93" name="Proj101" tableColumnId="230"/>
      <queryTableField id="94" name="Proj102" tableColumnId="231"/>
      <queryTableField id="95" name="Proj103" tableColumnId="232"/>
      <queryTableField id="96" name="Proj104" tableColumnId="233"/>
      <queryTableField id="97" name="Proj105" tableColumnId="234"/>
      <queryTableField id="98" name="Proj106" tableColumnId="235"/>
      <queryTableField id="99" name="Proj107" tableColumnId="236"/>
      <queryTableField id="100" name="Proj108" tableColumnId="237"/>
      <queryTableField id="101" name="Proj109" tableColumnId="238"/>
      <queryTableField id="102" name="Proj110" tableColumnId="239"/>
      <queryTableField id="103" name="Proj111" tableColumnId="240"/>
      <queryTableField id="104" name="Proj112" tableColumnId="241"/>
      <queryTableField id="105" name="Proj200" tableColumnId="242"/>
      <queryTableField id="106" name="Proj201" tableColumnId="243"/>
      <queryTableField id="107" name="Proj202" tableColumnId="244"/>
      <queryTableField id="108" name="Proj203" tableColumnId="245"/>
      <queryTableField id="109" name="Proj204" tableColumnId="246"/>
      <queryTableField id="110" name="Proj205" tableColumnId="247"/>
      <queryTableField id="111" name="Proj206" tableColumnId="248"/>
      <queryTableField id="112" name="Proj207" tableColumnId="249"/>
      <queryTableField id="113" name="Proj208" tableColumnId="250"/>
      <queryTableField id="114" name="Proj209" tableColumnId="251"/>
      <queryTableField id="115" name="Proj210" tableColumnId="252"/>
      <queryTableField id="116" name="Proj211" tableColumnId="253"/>
      <queryTableField id="117" name="Proj212" tableColumnId="254"/>
      <queryTableField id="118" name="Proj3" tableColumnId="255"/>
      <queryTableField id="119" name="Proj4" tableColumnId="256"/>
      <queryTableField id="120" name="Proj5" tableColumnId="257"/>
      <queryTableField id="121" name="Proj6" tableColumnId="258"/>
      <queryTableField id="122" name="Proj7" tableColumnId="259"/>
      <queryTableField id="123" name="Proj8" tableColumnId="260"/>
      <queryTableField id="124" name="Proj9" tableColumnId="261"/>
      <queryTableField id="125" name="Actual00" tableColumnId="262"/>
      <queryTableField id="126" name="Actual01" tableColumnId="263"/>
      <queryTableField id="127" name="Actual02" tableColumnId="264"/>
      <queryTableField id="128" name="Actual03" tableColumnId="265"/>
      <queryTableField id="129" name="Actual04" tableColumnId="266"/>
      <queryTableField id="130" name="Actual05" tableColumnId="267"/>
      <queryTableField id="131" name="Actual06" tableColumnId="268"/>
      <queryTableField id="132" name="Actual07" tableColumnId="269"/>
      <queryTableField id="133" name="Actual08" tableColumnId="270"/>
      <queryTableField id="134" name="Actual09" tableColumnId="271"/>
      <queryTableField id="135" name="Actual10" tableColumnId="272"/>
      <queryTableField id="136" name="Actual11" tableColumnId="273"/>
      <queryTableField id="137" name="Actual12" tableColumnId="274"/>
    </queryTableFields>
  </queryTableRefresh>
</queryTable>
</file>

<file path=xl/queryTables/queryTable4.xml><?xml version="1.0" encoding="utf-8"?>
<queryTable xmlns="http://schemas.openxmlformats.org/spreadsheetml/2006/main" name="ExternalData_2" connectionId="4" autoFormatId="0" applyNumberFormats="0" applyBorderFormats="0" applyFontFormats="1" applyPatternFormats="1" applyAlignmentFormats="0" applyWidthHeightFormats="0">
  <queryTableRefresh nextId="16">
    <queryTableFields count="15">
      <queryTableField id="1" name="ID" tableColumnId="16"/>
      <queryTableField id="2" name="YearstoForecast" tableColumnId="17"/>
      <queryTableField id="3" name="NumberofPeriods" tableColumnId="18"/>
      <queryTableField id="4" name="FirstProjYear" tableColumnId="19"/>
      <queryTableField id="5" name="FirstProjPeriod" tableColumnId="20"/>
      <queryTableField id="6" name="UseActualPeriod" tableColumnId="21"/>
      <queryTableField id="7" name="HistYear0" tableColumnId="22"/>
      <queryTableField id="8" name="HistYear1" tableColumnId="23"/>
      <queryTableField id="9" name="HistYear2" tableColumnId="24"/>
      <queryTableField id="10" name="HistYear3" tableColumnId="25"/>
      <queryTableField id="11" name="HistYear4" tableColumnId="26"/>
      <queryTableField id="12" name="ProjYear0" tableColumnId="27"/>
      <queryTableField id="13" name="ProjYear1" tableColumnId="28"/>
      <queryTableField id="14" name="ProjYear2" tableColumnId="29"/>
      <queryTableField id="15" name="ConversionFactor" tableColumnId="30"/>
    </queryTableFields>
  </queryTableRefresh>
</queryTable>
</file>

<file path=xl/queryTables/queryTable5.xml><?xml version="1.0" encoding="utf-8"?>
<queryTable xmlns="http://schemas.openxmlformats.org/spreadsheetml/2006/main" name="ExternalData_1" connectionId="5" autoFormatId="0" applyNumberFormats="0" applyBorderFormats="0" applyFontFormats="1" applyPatternFormats="1" applyAlignmentFormats="0" applyWidthHeightFormats="0">
  <queryTableRefresh nextId="138">
    <queryTableFields count="137">
      <queryTableField id="1" name="ID" tableColumnId="138"/>
      <queryTableField id="2" name="CategoryDesc" tableColumnId="139"/>
      <queryTableField id="3" name="AcctNumber" tableColumnId="140"/>
      <queryTableField id="4" name="AcctNumberandDesc" tableColumnId="141"/>
      <queryTableField id="5" name="RowLevel" tableColumnId="142"/>
      <queryTableField id="6" name="RowType" tableColumnId="143"/>
      <queryTableField id="7" name="Type" tableColumnId="144"/>
      <queryTableField id="8" name="TypeDesc" tableColumnId="145"/>
      <queryTableField id="9" name="Class" tableColumnId="146"/>
      <queryTableField id="10" name="ClassDesc" tableColumnId="147"/>
      <queryTableField id="11" name="SubClass" tableColumnId="148"/>
      <queryTableField id="12" name="Statement" tableColumnId="149"/>
      <queryTableField id="13" name="SubTotalDescription" tableColumnId="150"/>
      <queryTableField id="14" name="Hist000" tableColumnId="151"/>
      <queryTableField id="15" name="Hist001" tableColumnId="152"/>
      <queryTableField id="16" name="Hist002" tableColumnId="153"/>
      <queryTableField id="17" name="Hist003" tableColumnId="154"/>
      <queryTableField id="18" name="Hist004" tableColumnId="155"/>
      <queryTableField id="19" name="Hist005" tableColumnId="156"/>
      <queryTableField id="20" name="Hist006" tableColumnId="157"/>
      <queryTableField id="21" name="Hist007" tableColumnId="158"/>
      <queryTableField id="22" name="Hist008" tableColumnId="159"/>
      <queryTableField id="23" name="Hist009" tableColumnId="160"/>
      <queryTableField id="24" name="Hist010" tableColumnId="161"/>
      <queryTableField id="25" name="Hist011" tableColumnId="162"/>
      <queryTableField id="26" name="Hist012" tableColumnId="163"/>
      <queryTableField id="27" name="Hist100" tableColumnId="164"/>
      <queryTableField id="28" name="Hist101" tableColumnId="165"/>
      <queryTableField id="29" name="Hist102" tableColumnId="166"/>
      <queryTableField id="30" name="Hist103" tableColumnId="167"/>
      <queryTableField id="31" name="Hist104" tableColumnId="168"/>
      <queryTableField id="32" name="Hist105" tableColumnId="169"/>
      <queryTableField id="33" name="Hist106" tableColumnId="170"/>
      <queryTableField id="34" name="Hist107" tableColumnId="171"/>
      <queryTableField id="35" name="Hist108" tableColumnId="172"/>
      <queryTableField id="36" name="Hist109" tableColumnId="173"/>
      <queryTableField id="37" name="Hist110" tableColumnId="174"/>
      <queryTableField id="38" name="Hist111" tableColumnId="175"/>
      <queryTableField id="39" name="Hist112" tableColumnId="176"/>
      <queryTableField id="40" name="Hist200" tableColumnId="177"/>
      <queryTableField id="41" name="Hist201" tableColumnId="178"/>
      <queryTableField id="42" name="Hist202" tableColumnId="179"/>
      <queryTableField id="43" name="Hist203" tableColumnId="180"/>
      <queryTableField id="44" name="Hist204" tableColumnId="181"/>
      <queryTableField id="45" name="Hist205" tableColumnId="182"/>
      <queryTableField id="46" name="Hist206" tableColumnId="183"/>
      <queryTableField id="47" name="Hist207" tableColumnId="184"/>
      <queryTableField id="48" name="Hist208" tableColumnId="185"/>
      <queryTableField id="49" name="Hist209" tableColumnId="186"/>
      <queryTableField id="50" name="Hist210" tableColumnId="187"/>
      <queryTableField id="51" name="Hist211" tableColumnId="188"/>
      <queryTableField id="52" name="Hist212" tableColumnId="189"/>
      <queryTableField id="53" name="Hist300" tableColumnId="190"/>
      <queryTableField id="54" name="Hist301" tableColumnId="191"/>
      <queryTableField id="55" name="Hist302" tableColumnId="192"/>
      <queryTableField id="56" name="Hist303" tableColumnId="193"/>
      <queryTableField id="57" name="Hist304" tableColumnId="194"/>
      <queryTableField id="58" name="Hist305" tableColumnId="195"/>
      <queryTableField id="59" name="Hist306" tableColumnId="196"/>
      <queryTableField id="60" name="Hist307" tableColumnId="197"/>
      <queryTableField id="61" name="Hist308" tableColumnId="198"/>
      <queryTableField id="62" name="Hist309" tableColumnId="199"/>
      <queryTableField id="63" name="Hist310" tableColumnId="200"/>
      <queryTableField id="64" name="Hist311" tableColumnId="201"/>
      <queryTableField id="65" name="Hist312" tableColumnId="202"/>
      <queryTableField id="66" name="Hist400" tableColumnId="203"/>
      <queryTableField id="67" name="Hist401" tableColumnId="204"/>
      <queryTableField id="68" name="Hist402" tableColumnId="205"/>
      <queryTableField id="69" name="Hist403" tableColumnId="206"/>
      <queryTableField id="70" name="Hist404" tableColumnId="207"/>
      <queryTableField id="71" name="Hist405" tableColumnId="208"/>
      <queryTableField id="72" name="Hist406" tableColumnId="209"/>
      <queryTableField id="73" name="Hist407" tableColumnId="210"/>
      <queryTableField id="74" name="Hist408" tableColumnId="211"/>
      <queryTableField id="75" name="Hist409" tableColumnId="212"/>
      <queryTableField id="76" name="Hist410" tableColumnId="213"/>
      <queryTableField id="77" name="Hist411" tableColumnId="214"/>
      <queryTableField id="78" name="Hist412" tableColumnId="215"/>
      <queryTableField id="79" name="Proj000" tableColumnId="216"/>
      <queryTableField id="80" name="Proj001" tableColumnId="217"/>
      <queryTableField id="81" name="Proj002" tableColumnId="218"/>
      <queryTableField id="82" name="Proj003" tableColumnId="219"/>
      <queryTableField id="83" name="Proj004" tableColumnId="220"/>
      <queryTableField id="84" name="Proj005" tableColumnId="221"/>
      <queryTableField id="85" name="Proj006" tableColumnId="222"/>
      <queryTableField id="86" name="Proj007" tableColumnId="223"/>
      <queryTableField id="87" name="Proj008" tableColumnId="224"/>
      <queryTableField id="88" name="Proj009" tableColumnId="225"/>
      <queryTableField id="89" name="Proj010" tableColumnId="226"/>
      <queryTableField id="90" name="Proj011" tableColumnId="227"/>
      <queryTableField id="91" name="Proj012" tableColumnId="228"/>
      <queryTableField id="92" name="Proj100" tableColumnId="229"/>
      <queryTableField id="93" name="Proj101" tableColumnId="230"/>
      <queryTableField id="94" name="Proj102" tableColumnId="231"/>
      <queryTableField id="95" name="Proj103" tableColumnId="232"/>
      <queryTableField id="96" name="Proj104" tableColumnId="233"/>
      <queryTableField id="97" name="Proj105" tableColumnId="234"/>
      <queryTableField id="98" name="Proj106" tableColumnId="235"/>
      <queryTableField id="99" name="Proj107" tableColumnId="236"/>
      <queryTableField id="100" name="Proj108" tableColumnId="237"/>
      <queryTableField id="101" name="Proj109" tableColumnId="238"/>
      <queryTableField id="102" name="Proj110" tableColumnId="239"/>
      <queryTableField id="103" name="Proj111" tableColumnId="240"/>
      <queryTableField id="104" name="Proj112" tableColumnId="241"/>
      <queryTableField id="105" name="Proj200" tableColumnId="242"/>
      <queryTableField id="106" name="Proj201" tableColumnId="243"/>
      <queryTableField id="107" name="Proj202" tableColumnId="244"/>
      <queryTableField id="108" name="Proj203" tableColumnId="245"/>
      <queryTableField id="109" name="Proj204" tableColumnId="246"/>
      <queryTableField id="110" name="Proj205" tableColumnId="247"/>
      <queryTableField id="111" name="Proj206" tableColumnId="248"/>
      <queryTableField id="112" name="Proj207" tableColumnId="249"/>
      <queryTableField id="113" name="Proj208" tableColumnId="250"/>
      <queryTableField id="114" name="Proj209" tableColumnId="251"/>
      <queryTableField id="115" name="Proj210" tableColumnId="252"/>
      <queryTableField id="116" name="Proj211" tableColumnId="253"/>
      <queryTableField id="117" name="Proj212" tableColumnId="254"/>
      <queryTableField id="118" name="Proj3" tableColumnId="255"/>
      <queryTableField id="119" name="Proj4" tableColumnId="256"/>
      <queryTableField id="120" name="Proj5" tableColumnId="257"/>
      <queryTableField id="121" name="Proj6" tableColumnId="258"/>
      <queryTableField id="122" name="Proj7" tableColumnId="259"/>
      <queryTableField id="123" name="Proj8" tableColumnId="260"/>
      <queryTableField id="124" name="Proj9" tableColumnId="261"/>
      <queryTableField id="125" name="Actual00" tableColumnId="262"/>
      <queryTableField id="126" name="Actual01" tableColumnId="263"/>
      <queryTableField id="127" name="Actual02" tableColumnId="264"/>
      <queryTableField id="128" name="Actual03" tableColumnId="265"/>
      <queryTableField id="129" name="Actual04" tableColumnId="266"/>
      <queryTableField id="130" name="Actual05" tableColumnId="267"/>
      <queryTableField id="131" name="Actual06" tableColumnId="268"/>
      <queryTableField id="132" name="Actual07" tableColumnId="269"/>
      <queryTableField id="133" name="Actual08" tableColumnId="270"/>
      <queryTableField id="134" name="Actual09" tableColumnId="271"/>
      <queryTableField id="135" name="Actual10" tableColumnId="272"/>
      <queryTableField id="136" name="Actual11" tableColumnId="273"/>
      <queryTableField id="137" name="Actual12" tableColumnId="274"/>
    </queryTableFields>
  </queryTableRefresh>
</queryTable>
</file>

<file path=xl/queryTables/queryTable6.xml><?xml version="1.0" encoding="utf-8"?>
<queryTable xmlns="http://schemas.openxmlformats.org/spreadsheetml/2006/main" name="ExternalData_2" connectionId="6" autoFormatId="0" applyNumberFormats="0" applyBorderFormats="0" applyFontFormats="1" applyPatternFormats="1" applyAlignmentFormats="0" applyWidthHeightFormats="0">
  <queryTableRefresh nextId="16">
    <queryTableFields count="15">
      <queryTableField id="1" name="ID" tableColumnId="16"/>
      <queryTableField id="2" name="YearstoForecast" tableColumnId="17"/>
      <queryTableField id="3" name="NumberofPeriods" tableColumnId="18"/>
      <queryTableField id="4" name="FirstProjYear" tableColumnId="19"/>
      <queryTableField id="5" name="FirstProjPeriod" tableColumnId="20"/>
      <queryTableField id="6" name="UseActualPeriod" tableColumnId="21"/>
      <queryTableField id="7" name="HistYear0" tableColumnId="22"/>
      <queryTableField id="8" name="HistYear1" tableColumnId="23"/>
      <queryTableField id="9" name="HistYear2" tableColumnId="24"/>
      <queryTableField id="10" name="HistYear3" tableColumnId="25"/>
      <queryTableField id="11" name="HistYear4" tableColumnId="26"/>
      <queryTableField id="12" name="ProjYear0" tableColumnId="27"/>
      <queryTableField id="13" name="ProjYear1" tableColumnId="28"/>
      <queryTableField id="14" name="ProjYear2" tableColumnId="29"/>
      <queryTableField id="15" name="ConversionFactor" tableColumnId="30"/>
    </queryTableFields>
  </queryTableRefresh>
</queryTable>
</file>

<file path=xl/queryTables/queryTable7.xml><?xml version="1.0" encoding="utf-8"?>
<queryTable xmlns="http://schemas.openxmlformats.org/spreadsheetml/2006/main" name="ExternalData_1" connectionId="7" autoFormatId="0" applyNumberFormats="0" applyBorderFormats="0" applyFontFormats="1" applyPatternFormats="1" applyAlignmentFormats="0" applyWidthHeightFormats="0">
  <queryTableRefresh nextId="138">
    <queryTableFields count="137">
      <queryTableField id="1" name="ID" tableColumnId="138"/>
      <queryTableField id="2" name="CategoryDesc" tableColumnId="139"/>
      <queryTableField id="3" name="AcctNumber" tableColumnId="140"/>
      <queryTableField id="4" name="AcctNumberandDesc" tableColumnId="141"/>
      <queryTableField id="5" name="RowLevel" tableColumnId="142"/>
      <queryTableField id="6" name="RowType" tableColumnId="143"/>
      <queryTableField id="7" name="Type" tableColumnId="144"/>
      <queryTableField id="8" name="TypeDesc" tableColumnId="145"/>
      <queryTableField id="9" name="Class" tableColumnId="146"/>
      <queryTableField id="10" name="ClassDesc" tableColumnId="147"/>
      <queryTableField id="11" name="SubClass" tableColumnId="148"/>
      <queryTableField id="12" name="Statement" tableColumnId="149"/>
      <queryTableField id="13" name="SubTotalDescription" tableColumnId="150"/>
      <queryTableField id="14" name="Hist000" tableColumnId="151"/>
      <queryTableField id="15" name="Hist001" tableColumnId="152"/>
      <queryTableField id="16" name="Hist002" tableColumnId="153"/>
      <queryTableField id="17" name="Hist003" tableColumnId="154"/>
      <queryTableField id="18" name="Hist004" tableColumnId="155"/>
      <queryTableField id="19" name="Hist005" tableColumnId="156"/>
      <queryTableField id="20" name="Hist006" tableColumnId="157"/>
      <queryTableField id="21" name="Hist007" tableColumnId="158"/>
      <queryTableField id="22" name="Hist008" tableColumnId="159"/>
      <queryTableField id="23" name="Hist009" tableColumnId="160"/>
      <queryTableField id="24" name="Hist010" tableColumnId="161"/>
      <queryTableField id="25" name="Hist011" tableColumnId="162"/>
      <queryTableField id="26" name="Hist012" tableColumnId="163"/>
      <queryTableField id="27" name="Hist100" tableColumnId="164"/>
      <queryTableField id="28" name="Hist101" tableColumnId="165"/>
      <queryTableField id="29" name="Hist102" tableColumnId="166"/>
      <queryTableField id="30" name="Hist103" tableColumnId="167"/>
      <queryTableField id="31" name="Hist104" tableColumnId="168"/>
      <queryTableField id="32" name="Hist105" tableColumnId="169"/>
      <queryTableField id="33" name="Hist106" tableColumnId="170"/>
      <queryTableField id="34" name="Hist107" tableColumnId="171"/>
      <queryTableField id="35" name="Hist108" tableColumnId="172"/>
      <queryTableField id="36" name="Hist109" tableColumnId="173"/>
      <queryTableField id="37" name="Hist110" tableColumnId="174"/>
      <queryTableField id="38" name="Hist111" tableColumnId="175"/>
      <queryTableField id="39" name="Hist112" tableColumnId="176"/>
      <queryTableField id="40" name="Hist200" tableColumnId="177"/>
      <queryTableField id="41" name="Hist201" tableColumnId="178"/>
      <queryTableField id="42" name="Hist202" tableColumnId="179"/>
      <queryTableField id="43" name="Hist203" tableColumnId="180"/>
      <queryTableField id="44" name="Hist204" tableColumnId="181"/>
      <queryTableField id="45" name="Hist205" tableColumnId="182"/>
      <queryTableField id="46" name="Hist206" tableColumnId="183"/>
      <queryTableField id="47" name="Hist207" tableColumnId="184"/>
      <queryTableField id="48" name="Hist208" tableColumnId="185"/>
      <queryTableField id="49" name="Hist209" tableColumnId="186"/>
      <queryTableField id="50" name="Hist210" tableColumnId="187"/>
      <queryTableField id="51" name="Hist211" tableColumnId="188"/>
      <queryTableField id="52" name="Hist212" tableColumnId="189"/>
      <queryTableField id="53" name="Hist300" tableColumnId="190"/>
      <queryTableField id="54" name="Hist301" tableColumnId="191"/>
      <queryTableField id="55" name="Hist302" tableColumnId="192"/>
      <queryTableField id="56" name="Hist303" tableColumnId="193"/>
      <queryTableField id="57" name="Hist304" tableColumnId="194"/>
      <queryTableField id="58" name="Hist305" tableColumnId="195"/>
      <queryTableField id="59" name="Hist306" tableColumnId="196"/>
      <queryTableField id="60" name="Hist307" tableColumnId="197"/>
      <queryTableField id="61" name="Hist308" tableColumnId="198"/>
      <queryTableField id="62" name="Hist309" tableColumnId="199"/>
      <queryTableField id="63" name="Hist310" tableColumnId="200"/>
      <queryTableField id="64" name="Hist311" tableColumnId="201"/>
      <queryTableField id="65" name="Hist312" tableColumnId="202"/>
      <queryTableField id="66" name="Hist400" tableColumnId="203"/>
      <queryTableField id="67" name="Hist401" tableColumnId="204"/>
      <queryTableField id="68" name="Hist402" tableColumnId="205"/>
      <queryTableField id="69" name="Hist403" tableColumnId="206"/>
      <queryTableField id="70" name="Hist404" tableColumnId="207"/>
      <queryTableField id="71" name="Hist405" tableColumnId="208"/>
      <queryTableField id="72" name="Hist406" tableColumnId="209"/>
      <queryTableField id="73" name="Hist407" tableColumnId="210"/>
      <queryTableField id="74" name="Hist408" tableColumnId="211"/>
      <queryTableField id="75" name="Hist409" tableColumnId="212"/>
      <queryTableField id="76" name="Hist410" tableColumnId="213"/>
      <queryTableField id="77" name="Hist411" tableColumnId="214"/>
      <queryTableField id="78" name="Hist412" tableColumnId="215"/>
      <queryTableField id="79" name="Proj000" tableColumnId="216"/>
      <queryTableField id="80" name="Proj001" tableColumnId="217"/>
      <queryTableField id="81" name="Proj002" tableColumnId="218"/>
      <queryTableField id="82" name="Proj003" tableColumnId="219"/>
      <queryTableField id="83" name="Proj004" tableColumnId="220"/>
      <queryTableField id="84" name="Proj005" tableColumnId="221"/>
      <queryTableField id="85" name="Proj006" tableColumnId="222"/>
      <queryTableField id="86" name="Proj007" tableColumnId="223"/>
      <queryTableField id="87" name="Proj008" tableColumnId="224"/>
      <queryTableField id="88" name="Proj009" tableColumnId="225"/>
      <queryTableField id="89" name="Proj010" tableColumnId="226"/>
      <queryTableField id="90" name="Proj011" tableColumnId="227"/>
      <queryTableField id="91" name="Proj012" tableColumnId="228"/>
      <queryTableField id="92" name="Proj100" tableColumnId="229"/>
      <queryTableField id="93" name="Proj101" tableColumnId="230"/>
      <queryTableField id="94" name="Proj102" tableColumnId="231"/>
      <queryTableField id="95" name="Proj103" tableColumnId="232"/>
      <queryTableField id="96" name="Proj104" tableColumnId="233"/>
      <queryTableField id="97" name="Proj105" tableColumnId="234"/>
      <queryTableField id="98" name="Proj106" tableColumnId="235"/>
      <queryTableField id="99" name="Proj107" tableColumnId="236"/>
      <queryTableField id="100" name="Proj108" tableColumnId="237"/>
      <queryTableField id="101" name="Proj109" tableColumnId="238"/>
      <queryTableField id="102" name="Proj110" tableColumnId="239"/>
      <queryTableField id="103" name="Proj111" tableColumnId="240"/>
      <queryTableField id="104" name="Proj112" tableColumnId="241"/>
      <queryTableField id="105" name="Proj200" tableColumnId="242"/>
      <queryTableField id="106" name="Proj201" tableColumnId="243"/>
      <queryTableField id="107" name="Proj202" tableColumnId="244"/>
      <queryTableField id="108" name="Proj203" tableColumnId="245"/>
      <queryTableField id="109" name="Proj204" tableColumnId="246"/>
      <queryTableField id="110" name="Proj205" tableColumnId="247"/>
      <queryTableField id="111" name="Proj206" tableColumnId="248"/>
      <queryTableField id="112" name="Proj207" tableColumnId="249"/>
      <queryTableField id="113" name="Proj208" tableColumnId="250"/>
      <queryTableField id="114" name="Proj209" tableColumnId="251"/>
      <queryTableField id="115" name="Proj210" tableColumnId="252"/>
      <queryTableField id="116" name="Proj211" tableColumnId="253"/>
      <queryTableField id="117" name="Proj212" tableColumnId="254"/>
      <queryTableField id="118" name="Proj3" tableColumnId="255"/>
      <queryTableField id="119" name="Proj4" tableColumnId="256"/>
      <queryTableField id="120" name="Proj5" tableColumnId="257"/>
      <queryTableField id="121" name="Proj6" tableColumnId="258"/>
      <queryTableField id="122" name="Proj7" tableColumnId="259"/>
      <queryTableField id="123" name="Proj8" tableColumnId="260"/>
      <queryTableField id="124" name="Proj9" tableColumnId="261"/>
      <queryTableField id="125" name="Actual00" tableColumnId="262"/>
      <queryTableField id="126" name="Actual01" tableColumnId="263"/>
      <queryTableField id="127" name="Actual02" tableColumnId="264"/>
      <queryTableField id="128" name="Actual03" tableColumnId="265"/>
      <queryTableField id="129" name="Actual04" tableColumnId="266"/>
      <queryTableField id="130" name="Actual05" tableColumnId="267"/>
      <queryTableField id="131" name="Actual06" tableColumnId="268"/>
      <queryTableField id="132" name="Actual07" tableColumnId="269"/>
      <queryTableField id="133" name="Actual08" tableColumnId="270"/>
      <queryTableField id="134" name="Actual09" tableColumnId="271"/>
      <queryTableField id="135" name="Actual10" tableColumnId="272"/>
      <queryTableField id="136" name="Actual11" tableColumnId="273"/>
      <queryTableField id="137" name="Actual12" tableColumnId="274"/>
    </queryTableFields>
  </queryTableRefresh>
</queryTable>
</file>

<file path=xl/queryTables/queryTable8.xml><?xml version="1.0" encoding="utf-8"?>
<queryTable xmlns="http://schemas.openxmlformats.org/spreadsheetml/2006/main" name="ExternalData_2" connectionId="8" autoFormatId="0" applyNumberFormats="0" applyBorderFormats="0" applyFontFormats="1" applyPatternFormats="1" applyAlignmentFormats="0" applyWidthHeightFormats="0">
  <queryTableRefresh nextId="16">
    <queryTableFields count="15">
      <queryTableField id="1" name="ID" tableColumnId="16"/>
      <queryTableField id="2" name="YearstoForecast" tableColumnId="17"/>
      <queryTableField id="3" name="NumberofPeriods" tableColumnId="18"/>
      <queryTableField id="4" name="FirstProjYear" tableColumnId="19"/>
      <queryTableField id="5" name="FirstProjPeriod" tableColumnId="20"/>
      <queryTableField id="6" name="UseActualPeriod" tableColumnId="21"/>
      <queryTableField id="7" name="HistYear0" tableColumnId="22"/>
      <queryTableField id="8" name="HistYear1" tableColumnId="23"/>
      <queryTableField id="9" name="HistYear2" tableColumnId="24"/>
      <queryTableField id="10" name="HistYear3" tableColumnId="25"/>
      <queryTableField id="11" name="HistYear4" tableColumnId="26"/>
      <queryTableField id="12" name="ProjYear0" tableColumnId="27"/>
      <queryTableField id="13" name="ProjYear1" tableColumnId="28"/>
      <queryTableField id="14" name="ProjYear2" tableColumnId="29"/>
      <queryTableField id="15" name="ConversionFactor" tableColumnId="30"/>
    </queryTableFields>
  </queryTableRefresh>
</queryTable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1" name="pgr_tbl_s" displayName="pgr_tbl_s" ref="A2:C15" totalsRowShown="0" headerRowDxfId="2" headerRowBorderDxfId="1">
  <autoFilter ref="A2:C15"/>
  <tableColumns count="3">
    <tableColumn id="1" name="Name"/>
    <tableColumn id="2" name="Value"/>
    <tableColumn id="3" name="Note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65" name="pgr_tbl_PGRA3CH" displayName="pgr_tbl_PGRA3CH" ref="GA1:GO2" tableType="queryTable" totalsRowShown="0">
  <autoFilter ref="GA1:GO2"/>
  <tableColumns count="15">
    <tableColumn id="16" uniqueName="16" name="ID" queryTableFieldId="1"/>
    <tableColumn id="17" uniqueName="17" name="YearstoForecast" queryTableFieldId="2"/>
    <tableColumn id="18" uniqueName="18" name="NumberofPeriods" queryTableFieldId="3"/>
    <tableColumn id="19" uniqueName="19" name="FirstProjYear" queryTableFieldId="4"/>
    <tableColumn id="20" uniqueName="20" name="FirstProjPeriod" queryTableFieldId="5"/>
    <tableColumn id="21" uniqueName="21" name="UseActualPeriod" queryTableFieldId="6"/>
    <tableColumn id="22" uniqueName="22" name="HistYear0" queryTableFieldId="7"/>
    <tableColumn id="23" uniqueName="23" name="HistYear1" queryTableFieldId="8"/>
    <tableColumn id="24" uniqueName="24" name="HistYear2" queryTableFieldId="9"/>
    <tableColumn id="25" uniqueName="25" name="HistYear3" queryTableFieldId="10"/>
    <tableColumn id="26" uniqueName="26" name="HistYear4" queryTableFieldId="11"/>
    <tableColumn id="27" uniqueName="27" name="ProjYear0" queryTableFieldId="12"/>
    <tableColumn id="28" uniqueName="28" name="ProjYear1" queryTableFieldId="13"/>
    <tableColumn id="29" uniqueName="29" name="ProjYear2" queryTableFieldId="14"/>
    <tableColumn id="30" uniqueName="30" name="ConversionFactor" queryTableFieldId="1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566" name="pgr_tbl_PGRA3DT" displayName="pgr_tbl_PGRA3DT" ref="HA1:HB86" totalsRowShown="0">
  <autoFilter ref="HA1:HB86"/>
  <tableColumns count="2">
    <tableColumn id="1" name="UserDate"/>
    <tableColumn id="2" name="PGField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567" name="pgr_tbl_PGRA4" displayName="pgr_tbl_PGRA4" ref="A1:EG247" tableType="queryTable" totalsRowShown="0">
  <autoFilter ref="A1:EG247"/>
  <tableColumns count="137">
    <tableColumn id="138" uniqueName="138" name="ID" queryTableFieldId="1"/>
    <tableColumn id="139" uniqueName="139" name="CategoryDesc" queryTableFieldId="2"/>
    <tableColumn id="140" uniqueName="140" name="AcctNumber" queryTableFieldId="3"/>
    <tableColumn id="141" uniqueName="141" name="AcctNumberandDesc" queryTableFieldId="4"/>
    <tableColumn id="142" uniqueName="142" name="RowLevel" queryTableFieldId="5"/>
    <tableColumn id="143" uniqueName="143" name="RowType" queryTableFieldId="6"/>
    <tableColumn id="144" uniqueName="144" name="Type" queryTableFieldId="7"/>
    <tableColumn id="145" uniqueName="145" name="TypeDesc" queryTableFieldId="8"/>
    <tableColumn id="146" uniqueName="146" name="Class" queryTableFieldId="9"/>
    <tableColumn id="147" uniqueName="147" name="ClassDesc" queryTableFieldId="10"/>
    <tableColumn id="148" uniqueName="148" name="SubClass" queryTableFieldId="11"/>
    <tableColumn id="149" uniqueName="149" name="Statement" queryTableFieldId="12"/>
    <tableColumn id="150" uniqueName="150" name="SubTotalDescription" queryTableFieldId="13"/>
    <tableColumn id="151" uniqueName="151" name="Hist000" queryTableFieldId="14"/>
    <tableColumn id="152" uniqueName="152" name="Hist001" queryTableFieldId="15"/>
    <tableColumn id="153" uniqueName="153" name="Hist002" queryTableFieldId="16"/>
    <tableColumn id="154" uniqueName="154" name="Hist003" queryTableFieldId="17"/>
    <tableColumn id="155" uniqueName="155" name="Hist004" queryTableFieldId="18"/>
    <tableColumn id="156" uniqueName="156" name="Hist005" queryTableFieldId="19"/>
    <tableColumn id="157" uniqueName="157" name="Hist006" queryTableFieldId="20"/>
    <tableColumn id="158" uniqueName="158" name="Hist007" queryTableFieldId="21"/>
    <tableColumn id="159" uniqueName="159" name="Hist008" queryTableFieldId="22"/>
    <tableColumn id="160" uniqueName="160" name="Hist009" queryTableFieldId="23"/>
    <tableColumn id="161" uniqueName="161" name="Hist010" queryTableFieldId="24"/>
    <tableColumn id="162" uniqueName="162" name="Hist011" queryTableFieldId="25"/>
    <tableColumn id="163" uniqueName="163" name="Hist012" queryTableFieldId="26"/>
    <tableColumn id="164" uniqueName="164" name="Hist100" queryTableFieldId="27"/>
    <tableColumn id="165" uniqueName="165" name="Hist101" queryTableFieldId="28"/>
    <tableColumn id="166" uniqueName="166" name="Hist102" queryTableFieldId="29"/>
    <tableColumn id="167" uniqueName="167" name="Hist103" queryTableFieldId="30"/>
    <tableColumn id="168" uniqueName="168" name="Hist104" queryTableFieldId="31"/>
    <tableColumn id="169" uniqueName="169" name="Hist105" queryTableFieldId="32"/>
    <tableColumn id="170" uniqueName="170" name="Hist106" queryTableFieldId="33"/>
    <tableColumn id="171" uniqueName="171" name="Hist107" queryTableFieldId="34"/>
    <tableColumn id="172" uniqueName="172" name="Hist108" queryTableFieldId="35"/>
    <tableColumn id="173" uniqueName="173" name="Hist109" queryTableFieldId="36"/>
    <tableColumn id="174" uniqueName="174" name="Hist110" queryTableFieldId="37"/>
    <tableColumn id="175" uniqueName="175" name="Hist111" queryTableFieldId="38"/>
    <tableColumn id="176" uniqueName="176" name="Hist112" queryTableFieldId="39"/>
    <tableColumn id="177" uniqueName="177" name="Hist200" queryTableFieldId="40"/>
    <tableColumn id="178" uniqueName="178" name="Hist201" queryTableFieldId="41"/>
    <tableColumn id="179" uniqueName="179" name="Hist202" queryTableFieldId="42"/>
    <tableColumn id="180" uniqueName="180" name="Hist203" queryTableFieldId="43"/>
    <tableColumn id="181" uniqueName="181" name="Hist204" queryTableFieldId="44"/>
    <tableColumn id="182" uniqueName="182" name="Hist205" queryTableFieldId="45"/>
    <tableColumn id="183" uniqueName="183" name="Hist206" queryTableFieldId="46"/>
    <tableColumn id="184" uniqueName="184" name="Hist207" queryTableFieldId="47"/>
    <tableColumn id="185" uniqueName="185" name="Hist208" queryTableFieldId="48"/>
    <tableColumn id="186" uniqueName="186" name="Hist209" queryTableFieldId="49"/>
    <tableColumn id="187" uniqueName="187" name="Hist210" queryTableFieldId="50"/>
    <tableColumn id="188" uniqueName="188" name="Hist211" queryTableFieldId="51"/>
    <tableColumn id="189" uniqueName="189" name="Hist212" queryTableFieldId="52"/>
    <tableColumn id="190" uniqueName="190" name="Hist300" queryTableFieldId="53"/>
    <tableColumn id="191" uniqueName="191" name="Hist301" queryTableFieldId="54"/>
    <tableColumn id="192" uniqueName="192" name="Hist302" queryTableFieldId="55"/>
    <tableColumn id="193" uniqueName="193" name="Hist303" queryTableFieldId="56"/>
    <tableColumn id="194" uniqueName="194" name="Hist304" queryTableFieldId="57"/>
    <tableColumn id="195" uniqueName="195" name="Hist305" queryTableFieldId="58"/>
    <tableColumn id="196" uniqueName="196" name="Hist306" queryTableFieldId="59"/>
    <tableColumn id="197" uniqueName="197" name="Hist307" queryTableFieldId="60"/>
    <tableColumn id="198" uniqueName="198" name="Hist308" queryTableFieldId="61"/>
    <tableColumn id="199" uniqueName="199" name="Hist309" queryTableFieldId="62"/>
    <tableColumn id="200" uniqueName="200" name="Hist310" queryTableFieldId="63"/>
    <tableColumn id="201" uniqueName="201" name="Hist311" queryTableFieldId="64"/>
    <tableColumn id="202" uniqueName="202" name="Hist312" queryTableFieldId="65"/>
    <tableColumn id="203" uniqueName="203" name="Hist400" queryTableFieldId="66"/>
    <tableColumn id="204" uniqueName="204" name="Hist401" queryTableFieldId="67"/>
    <tableColumn id="205" uniqueName="205" name="Hist402" queryTableFieldId="68"/>
    <tableColumn id="206" uniqueName="206" name="Hist403" queryTableFieldId="69"/>
    <tableColumn id="207" uniqueName="207" name="Hist404" queryTableFieldId="70"/>
    <tableColumn id="208" uniqueName="208" name="Hist405" queryTableFieldId="71"/>
    <tableColumn id="209" uniqueName="209" name="Hist406" queryTableFieldId="72"/>
    <tableColumn id="210" uniqueName="210" name="Hist407" queryTableFieldId="73"/>
    <tableColumn id="211" uniqueName="211" name="Hist408" queryTableFieldId="74"/>
    <tableColumn id="212" uniqueName="212" name="Hist409" queryTableFieldId="75"/>
    <tableColumn id="213" uniqueName="213" name="Hist410" queryTableFieldId="76"/>
    <tableColumn id="214" uniqueName="214" name="Hist411" queryTableFieldId="77"/>
    <tableColumn id="215" uniqueName="215" name="Hist412" queryTableFieldId="78"/>
    <tableColumn id="216" uniqueName="216" name="Proj000" queryTableFieldId="79"/>
    <tableColumn id="217" uniqueName="217" name="Proj001" queryTableFieldId="80"/>
    <tableColumn id="218" uniqueName="218" name="Proj002" queryTableFieldId="81"/>
    <tableColumn id="219" uniqueName="219" name="Proj003" queryTableFieldId="82"/>
    <tableColumn id="220" uniqueName="220" name="Proj004" queryTableFieldId="83"/>
    <tableColumn id="221" uniqueName="221" name="Proj005" queryTableFieldId="84"/>
    <tableColumn id="222" uniqueName="222" name="Proj006" queryTableFieldId="85"/>
    <tableColumn id="223" uniqueName="223" name="Proj007" queryTableFieldId="86"/>
    <tableColumn id="224" uniqueName="224" name="Proj008" queryTableFieldId="87"/>
    <tableColumn id="225" uniqueName="225" name="Proj009" queryTableFieldId="88"/>
    <tableColumn id="226" uniqueName="226" name="Proj010" queryTableFieldId="89"/>
    <tableColumn id="227" uniqueName="227" name="Proj011" queryTableFieldId="90"/>
    <tableColumn id="228" uniqueName="228" name="Proj012" queryTableFieldId="91"/>
    <tableColumn id="229" uniqueName="229" name="Proj100" queryTableFieldId="92"/>
    <tableColumn id="230" uniqueName="230" name="Proj101" queryTableFieldId="93"/>
    <tableColumn id="231" uniqueName="231" name="Proj102" queryTableFieldId="94"/>
    <tableColumn id="232" uniqueName="232" name="Proj103" queryTableFieldId="95"/>
    <tableColumn id="233" uniqueName="233" name="Proj104" queryTableFieldId="96"/>
    <tableColumn id="234" uniqueName="234" name="Proj105" queryTableFieldId="97"/>
    <tableColumn id="235" uniqueName="235" name="Proj106" queryTableFieldId="98"/>
    <tableColumn id="236" uniqueName="236" name="Proj107" queryTableFieldId="99"/>
    <tableColumn id="237" uniqueName="237" name="Proj108" queryTableFieldId="100"/>
    <tableColumn id="238" uniqueName="238" name="Proj109" queryTableFieldId="101"/>
    <tableColumn id="239" uniqueName="239" name="Proj110" queryTableFieldId="102"/>
    <tableColumn id="240" uniqueName="240" name="Proj111" queryTableFieldId="103"/>
    <tableColumn id="241" uniqueName="241" name="Proj112" queryTableFieldId="104"/>
    <tableColumn id="242" uniqueName="242" name="Proj200" queryTableFieldId="105"/>
    <tableColumn id="243" uniqueName="243" name="Proj201" queryTableFieldId="106"/>
    <tableColumn id="244" uniqueName="244" name="Proj202" queryTableFieldId="107"/>
    <tableColumn id="245" uniqueName="245" name="Proj203" queryTableFieldId="108"/>
    <tableColumn id="246" uniqueName="246" name="Proj204" queryTableFieldId="109"/>
    <tableColumn id="247" uniqueName="247" name="Proj205" queryTableFieldId="110"/>
    <tableColumn id="248" uniqueName="248" name="Proj206" queryTableFieldId="111"/>
    <tableColumn id="249" uniqueName="249" name="Proj207" queryTableFieldId="112"/>
    <tableColumn id="250" uniqueName="250" name="Proj208" queryTableFieldId="113"/>
    <tableColumn id="251" uniqueName="251" name="Proj209" queryTableFieldId="114"/>
    <tableColumn id="252" uniqueName="252" name="Proj210" queryTableFieldId="115"/>
    <tableColumn id="253" uniqueName="253" name="Proj211" queryTableFieldId="116"/>
    <tableColumn id="254" uniqueName="254" name="Proj212" queryTableFieldId="117"/>
    <tableColumn id="255" uniqueName="255" name="Proj3" queryTableFieldId="118"/>
    <tableColumn id="256" uniqueName="256" name="Proj4" queryTableFieldId="119"/>
    <tableColumn id="257" uniqueName="257" name="Proj5" queryTableFieldId="120"/>
    <tableColumn id="258" uniqueName="258" name="Proj6" queryTableFieldId="121"/>
    <tableColumn id="259" uniqueName="259" name="Proj7" queryTableFieldId="122"/>
    <tableColumn id="260" uniqueName="260" name="Proj8" queryTableFieldId="123"/>
    <tableColumn id="261" uniqueName="261" name="Proj9" queryTableFieldId="124"/>
    <tableColumn id="262" uniqueName="262" name="Actual00" queryTableFieldId="125"/>
    <tableColumn id="263" uniqueName="263" name="Actual01" queryTableFieldId="126"/>
    <tableColumn id="264" uniqueName="264" name="Actual02" queryTableFieldId="127"/>
    <tableColumn id="265" uniqueName="265" name="Actual03" queryTableFieldId="128"/>
    <tableColumn id="266" uniqueName="266" name="Actual04" queryTableFieldId="129"/>
    <tableColumn id="267" uniqueName="267" name="Actual05" queryTableFieldId="130"/>
    <tableColumn id="268" uniqueName="268" name="Actual06" queryTableFieldId="131"/>
    <tableColumn id="269" uniqueName="269" name="Actual07" queryTableFieldId="132"/>
    <tableColumn id="270" uniqueName="270" name="Actual08" queryTableFieldId="133"/>
    <tableColumn id="271" uniqueName="271" name="Actual09" queryTableFieldId="134"/>
    <tableColumn id="272" uniqueName="272" name="Actual10" queryTableFieldId="135"/>
    <tableColumn id="273" uniqueName="273" name="Actual11" queryTableFieldId="136"/>
    <tableColumn id="274" uniqueName="274" name="Actual12" queryTableFieldId="13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568" name="pgr_tbl_PGRA4CH" displayName="pgr_tbl_PGRA4CH" ref="GA1:GO2" tableType="queryTable" totalsRowShown="0">
  <autoFilter ref="GA1:GO2"/>
  <tableColumns count="15">
    <tableColumn id="16" uniqueName="16" name="ID" queryTableFieldId="1"/>
    <tableColumn id="17" uniqueName="17" name="YearstoForecast" queryTableFieldId="2"/>
    <tableColumn id="18" uniqueName="18" name="NumberofPeriods" queryTableFieldId="3"/>
    <tableColumn id="19" uniqueName="19" name="FirstProjYear" queryTableFieldId="4"/>
    <tableColumn id="20" uniqueName="20" name="FirstProjPeriod" queryTableFieldId="5"/>
    <tableColumn id="21" uniqueName="21" name="UseActualPeriod" queryTableFieldId="6"/>
    <tableColumn id="22" uniqueName="22" name="HistYear0" queryTableFieldId="7"/>
    <tableColumn id="23" uniqueName="23" name="HistYear1" queryTableFieldId="8"/>
    <tableColumn id="24" uniqueName="24" name="HistYear2" queryTableFieldId="9"/>
    <tableColumn id="25" uniqueName="25" name="HistYear3" queryTableFieldId="10"/>
    <tableColumn id="26" uniqueName="26" name="HistYear4" queryTableFieldId="11"/>
    <tableColumn id="27" uniqueName="27" name="ProjYear0" queryTableFieldId="12"/>
    <tableColumn id="28" uniqueName="28" name="ProjYear1" queryTableFieldId="13"/>
    <tableColumn id="29" uniqueName="29" name="ProjYear2" queryTableFieldId="14"/>
    <tableColumn id="30" uniqueName="30" name="ConversionFactor" queryTableFieldId="1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569" name="pgr_tbl_PGRA4DT" displayName="pgr_tbl_PGRA4DT" ref="HA1:HB86" totalsRowShown="0">
  <autoFilter ref="HA1:HB86"/>
  <tableColumns count="2">
    <tableColumn id="1" name="UserDate"/>
    <tableColumn id="2" name="PGFiel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pgr_tbl_a" displayName="pgr_tbl_a" ref="A2:D6">
  <autoFilter ref="A2:D6"/>
  <tableColumns count="4">
    <tableColumn id="1" name="Name" totalsRowFunction="count" dataDxfId="0">
      <calculatedColumnFormula>ROW(pgr_tbl_a[#This Row])-ROW(pgr_tbl_a[#Headers])</calculatedColumnFormula>
    </tableColumn>
    <tableColumn id="2" name="DBPath"/>
    <tableColumn id="3" name="DBName"/>
    <tableColumn id="4" name="TblName" totalsRowFunction="cou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58" name="pgr_tbl_PGRA1" displayName="pgr_tbl_PGRA1" ref="A1:EG271" tableType="queryTable" totalsRowShown="0">
  <autoFilter ref="A1:EG271"/>
  <tableColumns count="137">
    <tableColumn id="138" uniqueName="138" name="ID" queryTableFieldId="1"/>
    <tableColumn id="139" uniqueName="139" name="CategoryDesc" queryTableFieldId="2"/>
    <tableColumn id="140" uniqueName="140" name="AcctNumber" queryTableFieldId="3"/>
    <tableColumn id="141" uniqueName="141" name="AcctNumberandDesc" queryTableFieldId="4"/>
    <tableColumn id="142" uniqueName="142" name="RowLevel" queryTableFieldId="5"/>
    <tableColumn id="143" uniqueName="143" name="RowType" queryTableFieldId="6"/>
    <tableColumn id="144" uniqueName="144" name="Type" queryTableFieldId="7"/>
    <tableColumn id="145" uniqueName="145" name="TypeDesc" queryTableFieldId="8"/>
    <tableColumn id="146" uniqueName="146" name="Class" queryTableFieldId="9"/>
    <tableColumn id="147" uniqueName="147" name="ClassDesc" queryTableFieldId="10"/>
    <tableColumn id="148" uniqueName="148" name="SubClass" queryTableFieldId="11"/>
    <tableColumn id="149" uniqueName="149" name="Statement" queryTableFieldId="12"/>
    <tableColumn id="150" uniqueName="150" name="SubTotalDescription" queryTableFieldId="13"/>
    <tableColumn id="151" uniqueName="151" name="Hist000" queryTableFieldId="14"/>
    <tableColumn id="152" uniqueName="152" name="Hist001" queryTableFieldId="15"/>
    <tableColumn id="153" uniqueName="153" name="Hist002" queryTableFieldId="16"/>
    <tableColumn id="154" uniqueName="154" name="Hist003" queryTableFieldId="17"/>
    <tableColumn id="155" uniqueName="155" name="Hist004" queryTableFieldId="18"/>
    <tableColumn id="156" uniqueName="156" name="Hist005" queryTableFieldId="19"/>
    <tableColumn id="157" uniqueName="157" name="Hist006" queryTableFieldId="20"/>
    <tableColumn id="158" uniqueName="158" name="Hist007" queryTableFieldId="21"/>
    <tableColumn id="159" uniqueName="159" name="Hist008" queryTableFieldId="22"/>
    <tableColumn id="160" uniqueName="160" name="Hist009" queryTableFieldId="23"/>
    <tableColumn id="161" uniqueName="161" name="Hist010" queryTableFieldId="24"/>
    <tableColumn id="162" uniqueName="162" name="Hist011" queryTableFieldId="25"/>
    <tableColumn id="163" uniqueName="163" name="Hist012" queryTableFieldId="26"/>
    <tableColumn id="164" uniqueName="164" name="Hist100" queryTableFieldId="27"/>
    <tableColumn id="165" uniqueName="165" name="Hist101" queryTableFieldId="28"/>
    <tableColumn id="166" uniqueName="166" name="Hist102" queryTableFieldId="29"/>
    <tableColumn id="167" uniqueName="167" name="Hist103" queryTableFieldId="30"/>
    <tableColumn id="168" uniqueName="168" name="Hist104" queryTableFieldId="31"/>
    <tableColumn id="169" uniqueName="169" name="Hist105" queryTableFieldId="32"/>
    <tableColumn id="170" uniqueName="170" name="Hist106" queryTableFieldId="33"/>
    <tableColumn id="171" uniqueName="171" name="Hist107" queryTableFieldId="34"/>
    <tableColumn id="172" uniqueName="172" name="Hist108" queryTableFieldId="35"/>
    <tableColumn id="173" uniqueName="173" name="Hist109" queryTableFieldId="36"/>
    <tableColumn id="174" uniqueName="174" name="Hist110" queryTableFieldId="37"/>
    <tableColumn id="175" uniqueName="175" name="Hist111" queryTableFieldId="38"/>
    <tableColumn id="176" uniqueName="176" name="Hist112" queryTableFieldId="39"/>
    <tableColumn id="177" uniqueName="177" name="Hist200" queryTableFieldId="40"/>
    <tableColumn id="178" uniqueName="178" name="Hist201" queryTableFieldId="41"/>
    <tableColumn id="179" uniqueName="179" name="Hist202" queryTableFieldId="42"/>
    <tableColumn id="180" uniqueName="180" name="Hist203" queryTableFieldId="43"/>
    <tableColumn id="181" uniqueName="181" name="Hist204" queryTableFieldId="44"/>
    <tableColumn id="182" uniqueName="182" name="Hist205" queryTableFieldId="45"/>
    <tableColumn id="183" uniqueName="183" name="Hist206" queryTableFieldId="46"/>
    <tableColumn id="184" uniqueName="184" name="Hist207" queryTableFieldId="47"/>
    <tableColumn id="185" uniqueName="185" name="Hist208" queryTableFieldId="48"/>
    <tableColumn id="186" uniqueName="186" name="Hist209" queryTableFieldId="49"/>
    <tableColumn id="187" uniqueName="187" name="Hist210" queryTableFieldId="50"/>
    <tableColumn id="188" uniqueName="188" name="Hist211" queryTableFieldId="51"/>
    <tableColumn id="189" uniqueName="189" name="Hist212" queryTableFieldId="52"/>
    <tableColumn id="190" uniqueName="190" name="Hist300" queryTableFieldId="53"/>
    <tableColumn id="191" uniqueName="191" name="Hist301" queryTableFieldId="54"/>
    <tableColumn id="192" uniqueName="192" name="Hist302" queryTableFieldId="55"/>
    <tableColumn id="193" uniqueName="193" name="Hist303" queryTableFieldId="56"/>
    <tableColumn id="194" uniqueName="194" name="Hist304" queryTableFieldId="57"/>
    <tableColumn id="195" uniqueName="195" name="Hist305" queryTableFieldId="58"/>
    <tableColumn id="196" uniqueName="196" name="Hist306" queryTableFieldId="59"/>
    <tableColumn id="197" uniqueName="197" name="Hist307" queryTableFieldId="60"/>
    <tableColumn id="198" uniqueName="198" name="Hist308" queryTableFieldId="61"/>
    <tableColumn id="199" uniqueName="199" name="Hist309" queryTableFieldId="62"/>
    <tableColumn id="200" uniqueName="200" name="Hist310" queryTableFieldId="63"/>
    <tableColumn id="201" uniqueName="201" name="Hist311" queryTableFieldId="64"/>
    <tableColumn id="202" uniqueName="202" name="Hist312" queryTableFieldId="65"/>
    <tableColumn id="203" uniqueName="203" name="Hist400" queryTableFieldId="66"/>
    <tableColumn id="204" uniqueName="204" name="Hist401" queryTableFieldId="67"/>
    <tableColumn id="205" uniqueName="205" name="Hist402" queryTableFieldId="68"/>
    <tableColumn id="206" uniqueName="206" name="Hist403" queryTableFieldId="69"/>
    <tableColumn id="207" uniqueName="207" name="Hist404" queryTableFieldId="70"/>
    <tableColumn id="208" uniqueName="208" name="Hist405" queryTableFieldId="71"/>
    <tableColumn id="209" uniqueName="209" name="Hist406" queryTableFieldId="72"/>
    <tableColumn id="210" uniqueName="210" name="Hist407" queryTableFieldId="73"/>
    <tableColumn id="211" uniqueName="211" name="Hist408" queryTableFieldId="74"/>
    <tableColumn id="212" uniqueName="212" name="Hist409" queryTableFieldId="75"/>
    <tableColumn id="213" uniqueName="213" name="Hist410" queryTableFieldId="76"/>
    <tableColumn id="214" uniqueName="214" name="Hist411" queryTableFieldId="77"/>
    <tableColumn id="215" uniqueName="215" name="Hist412" queryTableFieldId="78"/>
    <tableColumn id="216" uniqueName="216" name="Proj000" queryTableFieldId="79"/>
    <tableColumn id="217" uniqueName="217" name="Proj001" queryTableFieldId="80"/>
    <tableColumn id="218" uniqueName="218" name="Proj002" queryTableFieldId="81"/>
    <tableColumn id="219" uniqueName="219" name="Proj003" queryTableFieldId="82"/>
    <tableColumn id="220" uniqueName="220" name="Proj004" queryTableFieldId="83"/>
    <tableColumn id="221" uniqueName="221" name="Proj005" queryTableFieldId="84"/>
    <tableColumn id="222" uniqueName="222" name="Proj006" queryTableFieldId="85"/>
    <tableColumn id="223" uniqueName="223" name="Proj007" queryTableFieldId="86"/>
    <tableColumn id="224" uniqueName="224" name="Proj008" queryTableFieldId="87"/>
    <tableColumn id="225" uniqueName="225" name="Proj009" queryTableFieldId="88"/>
    <tableColumn id="226" uniqueName="226" name="Proj010" queryTableFieldId="89"/>
    <tableColumn id="227" uniqueName="227" name="Proj011" queryTableFieldId="90"/>
    <tableColumn id="228" uniqueName="228" name="Proj012" queryTableFieldId="91"/>
    <tableColumn id="229" uniqueName="229" name="Proj100" queryTableFieldId="92"/>
    <tableColumn id="230" uniqueName="230" name="Proj101" queryTableFieldId="93"/>
    <tableColumn id="231" uniqueName="231" name="Proj102" queryTableFieldId="94"/>
    <tableColumn id="232" uniqueName="232" name="Proj103" queryTableFieldId="95"/>
    <tableColumn id="233" uniqueName="233" name="Proj104" queryTableFieldId="96"/>
    <tableColumn id="234" uniqueName="234" name="Proj105" queryTableFieldId="97"/>
    <tableColumn id="235" uniqueName="235" name="Proj106" queryTableFieldId="98"/>
    <tableColumn id="236" uniqueName="236" name="Proj107" queryTableFieldId="99"/>
    <tableColumn id="237" uniqueName="237" name="Proj108" queryTableFieldId="100"/>
    <tableColumn id="238" uniqueName="238" name="Proj109" queryTableFieldId="101"/>
    <tableColumn id="239" uniqueName="239" name="Proj110" queryTableFieldId="102"/>
    <tableColumn id="240" uniqueName="240" name="Proj111" queryTableFieldId="103"/>
    <tableColumn id="241" uniqueName="241" name="Proj112" queryTableFieldId="104"/>
    <tableColumn id="242" uniqueName="242" name="Proj200" queryTableFieldId="105"/>
    <tableColumn id="243" uniqueName="243" name="Proj201" queryTableFieldId="106"/>
    <tableColumn id="244" uniqueName="244" name="Proj202" queryTableFieldId="107"/>
    <tableColumn id="245" uniqueName="245" name="Proj203" queryTableFieldId="108"/>
    <tableColumn id="246" uniqueName="246" name="Proj204" queryTableFieldId="109"/>
    <tableColumn id="247" uniqueName="247" name="Proj205" queryTableFieldId="110"/>
    <tableColumn id="248" uniqueName="248" name="Proj206" queryTableFieldId="111"/>
    <tableColumn id="249" uniqueName="249" name="Proj207" queryTableFieldId="112"/>
    <tableColumn id="250" uniqueName="250" name="Proj208" queryTableFieldId="113"/>
    <tableColumn id="251" uniqueName="251" name="Proj209" queryTableFieldId="114"/>
    <tableColumn id="252" uniqueName="252" name="Proj210" queryTableFieldId="115"/>
    <tableColumn id="253" uniqueName="253" name="Proj211" queryTableFieldId="116"/>
    <tableColumn id="254" uniqueName="254" name="Proj212" queryTableFieldId="117"/>
    <tableColumn id="255" uniqueName="255" name="Proj3" queryTableFieldId="118"/>
    <tableColumn id="256" uniqueName="256" name="Proj4" queryTableFieldId="119"/>
    <tableColumn id="257" uniqueName="257" name="Proj5" queryTableFieldId="120"/>
    <tableColumn id="258" uniqueName="258" name="Proj6" queryTableFieldId="121"/>
    <tableColumn id="259" uniqueName="259" name="Proj7" queryTableFieldId="122"/>
    <tableColumn id="260" uniqueName="260" name="Proj8" queryTableFieldId="123"/>
    <tableColumn id="261" uniqueName="261" name="Proj9" queryTableFieldId="124"/>
    <tableColumn id="262" uniqueName="262" name="Actual00" queryTableFieldId="125"/>
    <tableColumn id="263" uniqueName="263" name="Actual01" queryTableFieldId="126"/>
    <tableColumn id="264" uniqueName="264" name="Actual02" queryTableFieldId="127"/>
    <tableColumn id="265" uniqueName="265" name="Actual03" queryTableFieldId="128"/>
    <tableColumn id="266" uniqueName="266" name="Actual04" queryTableFieldId="129"/>
    <tableColumn id="267" uniqueName="267" name="Actual05" queryTableFieldId="130"/>
    <tableColumn id="268" uniqueName="268" name="Actual06" queryTableFieldId="131"/>
    <tableColumn id="269" uniqueName="269" name="Actual07" queryTableFieldId="132"/>
    <tableColumn id="270" uniqueName="270" name="Actual08" queryTableFieldId="133"/>
    <tableColumn id="271" uniqueName="271" name="Actual09" queryTableFieldId="134"/>
    <tableColumn id="272" uniqueName="272" name="Actual10" queryTableFieldId="135"/>
    <tableColumn id="273" uniqueName="273" name="Actual11" queryTableFieldId="136"/>
    <tableColumn id="274" uniqueName="274" name="Actual12" queryTableFieldId="13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59" name="pgr_tbl_PGRA1CH" displayName="pgr_tbl_PGRA1CH" ref="GA1:GO2" tableType="queryTable" totalsRowShown="0">
  <autoFilter ref="GA1:GO2"/>
  <tableColumns count="15">
    <tableColumn id="16" uniqueName="16" name="ID" queryTableFieldId="1"/>
    <tableColumn id="17" uniqueName="17" name="YearstoForecast" queryTableFieldId="2"/>
    <tableColumn id="18" uniqueName="18" name="NumberofPeriods" queryTableFieldId="3"/>
    <tableColumn id="19" uniqueName="19" name="FirstProjYear" queryTableFieldId="4"/>
    <tableColumn id="20" uniqueName="20" name="FirstProjPeriod" queryTableFieldId="5"/>
    <tableColumn id="21" uniqueName="21" name="UseActualPeriod" queryTableFieldId="6"/>
    <tableColumn id="22" uniqueName="22" name="HistYear0" queryTableFieldId="7"/>
    <tableColumn id="23" uniqueName="23" name="HistYear1" queryTableFieldId="8"/>
    <tableColumn id="24" uniqueName="24" name="HistYear2" queryTableFieldId="9"/>
    <tableColumn id="25" uniqueName="25" name="HistYear3" queryTableFieldId="10"/>
    <tableColumn id="26" uniqueName="26" name="HistYear4" queryTableFieldId="11"/>
    <tableColumn id="27" uniqueName="27" name="ProjYear0" queryTableFieldId="12"/>
    <tableColumn id="28" uniqueName="28" name="ProjYear1" queryTableFieldId="13"/>
    <tableColumn id="29" uniqueName="29" name="ProjYear2" queryTableFieldId="14"/>
    <tableColumn id="30" uniqueName="30" name="ConversionFactor" queryTableFieldId="1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60" name="pgr_tbl_PGRA1DT" displayName="pgr_tbl_PGRA1DT" ref="HA1:HB86" totalsRowShown="0">
  <autoFilter ref="HA1:HB86"/>
  <tableColumns count="2">
    <tableColumn id="1" name="UserDate"/>
    <tableColumn id="2" name="PGField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61" name="pgr_tbl_PGRA2" displayName="pgr_tbl_PGRA2" ref="A1:EG271" tableType="queryTable" totalsRowShown="0">
  <autoFilter ref="A1:EG271"/>
  <tableColumns count="137">
    <tableColumn id="138" uniqueName="138" name="ID" queryTableFieldId="1"/>
    <tableColumn id="139" uniqueName="139" name="CategoryDesc" queryTableFieldId="2"/>
    <tableColumn id="140" uniqueName="140" name="AcctNumber" queryTableFieldId="3"/>
    <tableColumn id="141" uniqueName="141" name="AcctNumberandDesc" queryTableFieldId="4"/>
    <tableColumn id="142" uniqueName="142" name="RowLevel" queryTableFieldId="5"/>
    <tableColumn id="143" uniqueName="143" name="RowType" queryTableFieldId="6"/>
    <tableColumn id="144" uniqueName="144" name="Type" queryTableFieldId="7"/>
    <tableColumn id="145" uniqueName="145" name="TypeDesc" queryTableFieldId="8"/>
    <tableColumn id="146" uniqueName="146" name="Class" queryTableFieldId="9"/>
    <tableColumn id="147" uniqueName="147" name="ClassDesc" queryTableFieldId="10"/>
    <tableColumn id="148" uniqueName="148" name="SubClass" queryTableFieldId="11"/>
    <tableColumn id="149" uniqueName="149" name="Statement" queryTableFieldId="12"/>
    <tableColumn id="150" uniqueName="150" name="SubTotalDescription" queryTableFieldId="13"/>
    <tableColumn id="151" uniqueName="151" name="Hist000" queryTableFieldId="14"/>
    <tableColumn id="152" uniqueName="152" name="Hist001" queryTableFieldId="15"/>
    <tableColumn id="153" uniqueName="153" name="Hist002" queryTableFieldId="16"/>
    <tableColumn id="154" uniqueName="154" name="Hist003" queryTableFieldId="17"/>
    <tableColumn id="155" uniqueName="155" name="Hist004" queryTableFieldId="18"/>
    <tableColumn id="156" uniqueName="156" name="Hist005" queryTableFieldId="19"/>
    <tableColumn id="157" uniqueName="157" name="Hist006" queryTableFieldId="20"/>
    <tableColumn id="158" uniqueName="158" name="Hist007" queryTableFieldId="21"/>
    <tableColumn id="159" uniqueName="159" name="Hist008" queryTableFieldId="22"/>
    <tableColumn id="160" uniqueName="160" name="Hist009" queryTableFieldId="23"/>
    <tableColumn id="161" uniqueName="161" name="Hist010" queryTableFieldId="24"/>
    <tableColumn id="162" uniqueName="162" name="Hist011" queryTableFieldId="25"/>
    <tableColumn id="163" uniqueName="163" name="Hist012" queryTableFieldId="26"/>
    <tableColumn id="164" uniqueName="164" name="Hist100" queryTableFieldId="27"/>
    <tableColumn id="165" uniqueName="165" name="Hist101" queryTableFieldId="28"/>
    <tableColumn id="166" uniqueName="166" name="Hist102" queryTableFieldId="29"/>
    <tableColumn id="167" uniqueName="167" name="Hist103" queryTableFieldId="30"/>
    <tableColumn id="168" uniqueName="168" name="Hist104" queryTableFieldId="31"/>
    <tableColumn id="169" uniqueName="169" name="Hist105" queryTableFieldId="32"/>
    <tableColumn id="170" uniqueName="170" name="Hist106" queryTableFieldId="33"/>
    <tableColumn id="171" uniqueName="171" name="Hist107" queryTableFieldId="34"/>
    <tableColumn id="172" uniqueName="172" name="Hist108" queryTableFieldId="35"/>
    <tableColumn id="173" uniqueName="173" name="Hist109" queryTableFieldId="36"/>
    <tableColumn id="174" uniqueName="174" name="Hist110" queryTableFieldId="37"/>
    <tableColumn id="175" uniqueName="175" name="Hist111" queryTableFieldId="38"/>
    <tableColumn id="176" uniqueName="176" name="Hist112" queryTableFieldId="39"/>
    <tableColumn id="177" uniqueName="177" name="Hist200" queryTableFieldId="40"/>
    <tableColumn id="178" uniqueName="178" name="Hist201" queryTableFieldId="41"/>
    <tableColumn id="179" uniqueName="179" name="Hist202" queryTableFieldId="42"/>
    <tableColumn id="180" uniqueName="180" name="Hist203" queryTableFieldId="43"/>
    <tableColumn id="181" uniqueName="181" name="Hist204" queryTableFieldId="44"/>
    <tableColumn id="182" uniqueName="182" name="Hist205" queryTableFieldId="45"/>
    <tableColumn id="183" uniqueName="183" name="Hist206" queryTableFieldId="46"/>
    <tableColumn id="184" uniqueName="184" name="Hist207" queryTableFieldId="47"/>
    <tableColumn id="185" uniqueName="185" name="Hist208" queryTableFieldId="48"/>
    <tableColumn id="186" uniqueName="186" name="Hist209" queryTableFieldId="49"/>
    <tableColumn id="187" uniqueName="187" name="Hist210" queryTableFieldId="50"/>
    <tableColumn id="188" uniqueName="188" name="Hist211" queryTableFieldId="51"/>
    <tableColumn id="189" uniqueName="189" name="Hist212" queryTableFieldId="52"/>
    <tableColumn id="190" uniqueName="190" name="Hist300" queryTableFieldId="53"/>
    <tableColumn id="191" uniqueName="191" name="Hist301" queryTableFieldId="54"/>
    <tableColumn id="192" uniqueName="192" name="Hist302" queryTableFieldId="55"/>
    <tableColumn id="193" uniqueName="193" name="Hist303" queryTableFieldId="56"/>
    <tableColumn id="194" uniqueName="194" name="Hist304" queryTableFieldId="57"/>
    <tableColumn id="195" uniqueName="195" name="Hist305" queryTableFieldId="58"/>
    <tableColumn id="196" uniqueName="196" name="Hist306" queryTableFieldId="59"/>
    <tableColumn id="197" uniqueName="197" name="Hist307" queryTableFieldId="60"/>
    <tableColumn id="198" uniqueName="198" name="Hist308" queryTableFieldId="61"/>
    <tableColumn id="199" uniqueName="199" name="Hist309" queryTableFieldId="62"/>
    <tableColumn id="200" uniqueName="200" name="Hist310" queryTableFieldId="63"/>
    <tableColumn id="201" uniqueName="201" name="Hist311" queryTableFieldId="64"/>
    <tableColumn id="202" uniqueName="202" name="Hist312" queryTableFieldId="65"/>
    <tableColumn id="203" uniqueName="203" name="Hist400" queryTableFieldId="66"/>
    <tableColumn id="204" uniqueName="204" name="Hist401" queryTableFieldId="67"/>
    <tableColumn id="205" uniqueName="205" name="Hist402" queryTableFieldId="68"/>
    <tableColumn id="206" uniqueName="206" name="Hist403" queryTableFieldId="69"/>
    <tableColumn id="207" uniqueName="207" name="Hist404" queryTableFieldId="70"/>
    <tableColumn id="208" uniqueName="208" name="Hist405" queryTableFieldId="71"/>
    <tableColumn id="209" uniqueName="209" name="Hist406" queryTableFieldId="72"/>
    <tableColumn id="210" uniqueName="210" name="Hist407" queryTableFieldId="73"/>
    <tableColumn id="211" uniqueName="211" name="Hist408" queryTableFieldId="74"/>
    <tableColumn id="212" uniqueName="212" name="Hist409" queryTableFieldId="75"/>
    <tableColumn id="213" uniqueName="213" name="Hist410" queryTableFieldId="76"/>
    <tableColumn id="214" uniqueName="214" name="Hist411" queryTableFieldId="77"/>
    <tableColumn id="215" uniqueName="215" name="Hist412" queryTableFieldId="78"/>
    <tableColumn id="216" uniqueName="216" name="Proj000" queryTableFieldId="79"/>
    <tableColumn id="217" uniqueName="217" name="Proj001" queryTableFieldId="80"/>
    <tableColumn id="218" uniqueName="218" name="Proj002" queryTableFieldId="81"/>
    <tableColumn id="219" uniqueName="219" name="Proj003" queryTableFieldId="82"/>
    <tableColumn id="220" uniqueName="220" name="Proj004" queryTableFieldId="83"/>
    <tableColumn id="221" uniqueName="221" name="Proj005" queryTableFieldId="84"/>
    <tableColumn id="222" uniqueName="222" name="Proj006" queryTableFieldId="85"/>
    <tableColumn id="223" uniqueName="223" name="Proj007" queryTableFieldId="86"/>
    <tableColumn id="224" uniqueName="224" name="Proj008" queryTableFieldId="87"/>
    <tableColumn id="225" uniqueName="225" name="Proj009" queryTableFieldId="88"/>
    <tableColumn id="226" uniqueName="226" name="Proj010" queryTableFieldId="89"/>
    <tableColumn id="227" uniqueName="227" name="Proj011" queryTableFieldId="90"/>
    <tableColumn id="228" uniqueName="228" name="Proj012" queryTableFieldId="91"/>
    <tableColumn id="229" uniqueName="229" name="Proj100" queryTableFieldId="92"/>
    <tableColumn id="230" uniqueName="230" name="Proj101" queryTableFieldId="93"/>
    <tableColumn id="231" uniqueName="231" name="Proj102" queryTableFieldId="94"/>
    <tableColumn id="232" uniqueName="232" name="Proj103" queryTableFieldId="95"/>
    <tableColumn id="233" uniqueName="233" name="Proj104" queryTableFieldId="96"/>
    <tableColumn id="234" uniqueName="234" name="Proj105" queryTableFieldId="97"/>
    <tableColumn id="235" uniqueName="235" name="Proj106" queryTableFieldId="98"/>
    <tableColumn id="236" uniqueName="236" name="Proj107" queryTableFieldId="99"/>
    <tableColumn id="237" uniqueName="237" name="Proj108" queryTableFieldId="100"/>
    <tableColumn id="238" uniqueName="238" name="Proj109" queryTableFieldId="101"/>
    <tableColumn id="239" uniqueName="239" name="Proj110" queryTableFieldId="102"/>
    <tableColumn id="240" uniqueName="240" name="Proj111" queryTableFieldId="103"/>
    <tableColumn id="241" uniqueName="241" name="Proj112" queryTableFieldId="104"/>
    <tableColumn id="242" uniqueName="242" name="Proj200" queryTableFieldId="105"/>
    <tableColumn id="243" uniqueName="243" name="Proj201" queryTableFieldId="106"/>
    <tableColumn id="244" uniqueName="244" name="Proj202" queryTableFieldId="107"/>
    <tableColumn id="245" uniqueName="245" name="Proj203" queryTableFieldId="108"/>
    <tableColumn id="246" uniqueName="246" name="Proj204" queryTableFieldId="109"/>
    <tableColumn id="247" uniqueName="247" name="Proj205" queryTableFieldId="110"/>
    <tableColumn id="248" uniqueName="248" name="Proj206" queryTableFieldId="111"/>
    <tableColumn id="249" uniqueName="249" name="Proj207" queryTableFieldId="112"/>
    <tableColumn id="250" uniqueName="250" name="Proj208" queryTableFieldId="113"/>
    <tableColumn id="251" uniqueName="251" name="Proj209" queryTableFieldId="114"/>
    <tableColumn id="252" uniqueName="252" name="Proj210" queryTableFieldId="115"/>
    <tableColumn id="253" uniqueName="253" name="Proj211" queryTableFieldId="116"/>
    <tableColumn id="254" uniqueName="254" name="Proj212" queryTableFieldId="117"/>
    <tableColumn id="255" uniqueName="255" name="Proj3" queryTableFieldId="118"/>
    <tableColumn id="256" uniqueName="256" name="Proj4" queryTableFieldId="119"/>
    <tableColumn id="257" uniqueName="257" name="Proj5" queryTableFieldId="120"/>
    <tableColumn id="258" uniqueName="258" name="Proj6" queryTableFieldId="121"/>
    <tableColumn id="259" uniqueName="259" name="Proj7" queryTableFieldId="122"/>
    <tableColumn id="260" uniqueName="260" name="Proj8" queryTableFieldId="123"/>
    <tableColumn id="261" uniqueName="261" name="Proj9" queryTableFieldId="124"/>
    <tableColumn id="262" uniqueName="262" name="Actual00" queryTableFieldId="125"/>
    <tableColumn id="263" uniqueName="263" name="Actual01" queryTableFieldId="126"/>
    <tableColumn id="264" uniqueName="264" name="Actual02" queryTableFieldId="127"/>
    <tableColumn id="265" uniqueName="265" name="Actual03" queryTableFieldId="128"/>
    <tableColumn id="266" uniqueName="266" name="Actual04" queryTableFieldId="129"/>
    <tableColumn id="267" uniqueName="267" name="Actual05" queryTableFieldId="130"/>
    <tableColumn id="268" uniqueName="268" name="Actual06" queryTableFieldId="131"/>
    <tableColumn id="269" uniqueName="269" name="Actual07" queryTableFieldId="132"/>
    <tableColumn id="270" uniqueName="270" name="Actual08" queryTableFieldId="133"/>
    <tableColumn id="271" uniqueName="271" name="Actual09" queryTableFieldId="134"/>
    <tableColumn id="272" uniqueName="272" name="Actual10" queryTableFieldId="135"/>
    <tableColumn id="273" uniqueName="273" name="Actual11" queryTableFieldId="136"/>
    <tableColumn id="274" uniqueName="274" name="Actual12" queryTableFieldId="13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62" name="pgr_tbl_PGRA2CH" displayName="pgr_tbl_PGRA2CH" ref="GA1:GO2" tableType="queryTable" totalsRowShown="0">
  <autoFilter ref="GA1:GO2"/>
  <tableColumns count="15">
    <tableColumn id="16" uniqueName="16" name="ID" queryTableFieldId="1"/>
    <tableColumn id="17" uniqueName="17" name="YearstoForecast" queryTableFieldId="2"/>
    <tableColumn id="18" uniqueName="18" name="NumberofPeriods" queryTableFieldId="3"/>
    <tableColumn id="19" uniqueName="19" name="FirstProjYear" queryTableFieldId="4"/>
    <tableColumn id="20" uniqueName="20" name="FirstProjPeriod" queryTableFieldId="5"/>
    <tableColumn id="21" uniqueName="21" name="UseActualPeriod" queryTableFieldId="6"/>
    <tableColumn id="22" uniqueName="22" name="HistYear0" queryTableFieldId="7"/>
    <tableColumn id="23" uniqueName="23" name="HistYear1" queryTableFieldId="8"/>
    <tableColumn id="24" uniqueName="24" name="HistYear2" queryTableFieldId="9"/>
    <tableColumn id="25" uniqueName="25" name="HistYear3" queryTableFieldId="10"/>
    <tableColumn id="26" uniqueName="26" name="HistYear4" queryTableFieldId="11"/>
    <tableColumn id="27" uniqueName="27" name="ProjYear0" queryTableFieldId="12"/>
    <tableColumn id="28" uniqueName="28" name="ProjYear1" queryTableFieldId="13"/>
    <tableColumn id="29" uniqueName="29" name="ProjYear2" queryTableFieldId="14"/>
    <tableColumn id="30" uniqueName="30" name="ConversionFactor" queryTableFieldId="1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563" name="pgr_tbl_PGRA2DT" displayName="pgr_tbl_PGRA2DT" ref="HA1:HB86" totalsRowShown="0">
  <autoFilter ref="HA1:HB86"/>
  <tableColumns count="2">
    <tableColumn id="1" name="UserDate"/>
    <tableColumn id="2" name="PGField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64" name="pgr_tbl_PGRA3" displayName="pgr_tbl_PGRA3" ref="A1:EG271" tableType="queryTable" totalsRowShown="0">
  <autoFilter ref="A1:EG271"/>
  <tableColumns count="137">
    <tableColumn id="138" uniqueName="138" name="ID" queryTableFieldId="1"/>
    <tableColumn id="139" uniqueName="139" name="CategoryDesc" queryTableFieldId="2"/>
    <tableColumn id="140" uniqueName="140" name="AcctNumber" queryTableFieldId="3"/>
    <tableColumn id="141" uniqueName="141" name="AcctNumberandDesc" queryTableFieldId="4"/>
    <tableColumn id="142" uniqueName="142" name="RowLevel" queryTableFieldId="5"/>
    <tableColumn id="143" uniqueName="143" name="RowType" queryTableFieldId="6"/>
    <tableColumn id="144" uniqueName="144" name="Type" queryTableFieldId="7"/>
    <tableColumn id="145" uniqueName="145" name="TypeDesc" queryTableFieldId="8"/>
    <tableColumn id="146" uniqueName="146" name="Class" queryTableFieldId="9"/>
    <tableColumn id="147" uniqueName="147" name="ClassDesc" queryTableFieldId="10"/>
    <tableColumn id="148" uniqueName="148" name="SubClass" queryTableFieldId="11"/>
    <tableColumn id="149" uniqueName="149" name="Statement" queryTableFieldId="12"/>
    <tableColumn id="150" uniqueName="150" name="SubTotalDescription" queryTableFieldId="13"/>
    <tableColumn id="151" uniqueName="151" name="Hist000" queryTableFieldId="14"/>
    <tableColumn id="152" uniqueName="152" name="Hist001" queryTableFieldId="15"/>
    <tableColumn id="153" uniqueName="153" name="Hist002" queryTableFieldId="16"/>
    <tableColumn id="154" uniqueName="154" name="Hist003" queryTableFieldId="17"/>
    <tableColumn id="155" uniqueName="155" name="Hist004" queryTableFieldId="18"/>
    <tableColumn id="156" uniqueName="156" name="Hist005" queryTableFieldId="19"/>
    <tableColumn id="157" uniqueName="157" name="Hist006" queryTableFieldId="20"/>
    <tableColumn id="158" uniqueName="158" name="Hist007" queryTableFieldId="21"/>
    <tableColumn id="159" uniqueName="159" name="Hist008" queryTableFieldId="22"/>
    <tableColumn id="160" uniqueName="160" name="Hist009" queryTableFieldId="23"/>
    <tableColumn id="161" uniqueName="161" name="Hist010" queryTableFieldId="24"/>
    <tableColumn id="162" uniqueName="162" name="Hist011" queryTableFieldId="25"/>
    <tableColumn id="163" uniqueName="163" name="Hist012" queryTableFieldId="26"/>
    <tableColumn id="164" uniqueName="164" name="Hist100" queryTableFieldId="27"/>
    <tableColumn id="165" uniqueName="165" name="Hist101" queryTableFieldId="28"/>
    <tableColumn id="166" uniqueName="166" name="Hist102" queryTableFieldId="29"/>
    <tableColumn id="167" uniqueName="167" name="Hist103" queryTableFieldId="30"/>
    <tableColumn id="168" uniqueName="168" name="Hist104" queryTableFieldId="31"/>
    <tableColumn id="169" uniqueName="169" name="Hist105" queryTableFieldId="32"/>
    <tableColumn id="170" uniqueName="170" name="Hist106" queryTableFieldId="33"/>
    <tableColumn id="171" uniqueName="171" name="Hist107" queryTableFieldId="34"/>
    <tableColumn id="172" uniqueName="172" name="Hist108" queryTableFieldId="35"/>
    <tableColumn id="173" uniqueName="173" name="Hist109" queryTableFieldId="36"/>
    <tableColumn id="174" uniqueName="174" name="Hist110" queryTableFieldId="37"/>
    <tableColumn id="175" uniqueName="175" name="Hist111" queryTableFieldId="38"/>
    <tableColumn id="176" uniqueName="176" name="Hist112" queryTableFieldId="39"/>
    <tableColumn id="177" uniqueName="177" name="Hist200" queryTableFieldId="40"/>
    <tableColumn id="178" uniqueName="178" name="Hist201" queryTableFieldId="41"/>
    <tableColumn id="179" uniqueName="179" name="Hist202" queryTableFieldId="42"/>
    <tableColumn id="180" uniqueName="180" name="Hist203" queryTableFieldId="43"/>
    <tableColumn id="181" uniqueName="181" name="Hist204" queryTableFieldId="44"/>
    <tableColumn id="182" uniqueName="182" name="Hist205" queryTableFieldId="45"/>
    <tableColumn id="183" uniqueName="183" name="Hist206" queryTableFieldId="46"/>
    <tableColumn id="184" uniqueName="184" name="Hist207" queryTableFieldId="47"/>
    <tableColumn id="185" uniqueName="185" name="Hist208" queryTableFieldId="48"/>
    <tableColumn id="186" uniqueName="186" name="Hist209" queryTableFieldId="49"/>
    <tableColumn id="187" uniqueName="187" name="Hist210" queryTableFieldId="50"/>
    <tableColumn id="188" uniqueName="188" name="Hist211" queryTableFieldId="51"/>
    <tableColumn id="189" uniqueName="189" name="Hist212" queryTableFieldId="52"/>
    <tableColumn id="190" uniqueName="190" name="Hist300" queryTableFieldId="53"/>
    <tableColumn id="191" uniqueName="191" name="Hist301" queryTableFieldId="54"/>
    <tableColumn id="192" uniqueName="192" name="Hist302" queryTableFieldId="55"/>
    <tableColumn id="193" uniqueName="193" name="Hist303" queryTableFieldId="56"/>
    <tableColumn id="194" uniqueName="194" name="Hist304" queryTableFieldId="57"/>
    <tableColumn id="195" uniqueName="195" name="Hist305" queryTableFieldId="58"/>
    <tableColumn id="196" uniqueName="196" name="Hist306" queryTableFieldId="59"/>
    <tableColumn id="197" uniqueName="197" name="Hist307" queryTableFieldId="60"/>
    <tableColumn id="198" uniqueName="198" name="Hist308" queryTableFieldId="61"/>
    <tableColumn id="199" uniqueName="199" name="Hist309" queryTableFieldId="62"/>
    <tableColumn id="200" uniqueName="200" name="Hist310" queryTableFieldId="63"/>
    <tableColumn id="201" uniqueName="201" name="Hist311" queryTableFieldId="64"/>
    <tableColumn id="202" uniqueName="202" name="Hist312" queryTableFieldId="65"/>
    <tableColumn id="203" uniqueName="203" name="Hist400" queryTableFieldId="66"/>
    <tableColumn id="204" uniqueName="204" name="Hist401" queryTableFieldId="67"/>
    <tableColumn id="205" uniqueName="205" name="Hist402" queryTableFieldId="68"/>
    <tableColumn id="206" uniqueName="206" name="Hist403" queryTableFieldId="69"/>
    <tableColumn id="207" uniqueName="207" name="Hist404" queryTableFieldId="70"/>
    <tableColumn id="208" uniqueName="208" name="Hist405" queryTableFieldId="71"/>
    <tableColumn id="209" uniqueName="209" name="Hist406" queryTableFieldId="72"/>
    <tableColumn id="210" uniqueName="210" name="Hist407" queryTableFieldId="73"/>
    <tableColumn id="211" uniqueName="211" name="Hist408" queryTableFieldId="74"/>
    <tableColumn id="212" uniqueName="212" name="Hist409" queryTableFieldId="75"/>
    <tableColumn id="213" uniqueName="213" name="Hist410" queryTableFieldId="76"/>
    <tableColumn id="214" uniqueName="214" name="Hist411" queryTableFieldId="77"/>
    <tableColumn id="215" uniqueName="215" name="Hist412" queryTableFieldId="78"/>
    <tableColumn id="216" uniqueName="216" name="Proj000" queryTableFieldId="79"/>
    <tableColumn id="217" uniqueName="217" name="Proj001" queryTableFieldId="80"/>
    <tableColumn id="218" uniqueName="218" name="Proj002" queryTableFieldId="81"/>
    <tableColumn id="219" uniqueName="219" name="Proj003" queryTableFieldId="82"/>
    <tableColumn id="220" uniqueName="220" name="Proj004" queryTableFieldId="83"/>
    <tableColumn id="221" uniqueName="221" name="Proj005" queryTableFieldId="84"/>
    <tableColumn id="222" uniqueName="222" name="Proj006" queryTableFieldId="85"/>
    <tableColumn id="223" uniqueName="223" name="Proj007" queryTableFieldId="86"/>
    <tableColumn id="224" uniqueName="224" name="Proj008" queryTableFieldId="87"/>
    <tableColumn id="225" uniqueName="225" name="Proj009" queryTableFieldId="88"/>
    <tableColumn id="226" uniqueName="226" name="Proj010" queryTableFieldId="89"/>
    <tableColumn id="227" uniqueName="227" name="Proj011" queryTableFieldId="90"/>
    <tableColumn id="228" uniqueName="228" name="Proj012" queryTableFieldId="91"/>
    <tableColumn id="229" uniqueName="229" name="Proj100" queryTableFieldId="92"/>
    <tableColumn id="230" uniqueName="230" name="Proj101" queryTableFieldId="93"/>
    <tableColumn id="231" uniqueName="231" name="Proj102" queryTableFieldId="94"/>
    <tableColumn id="232" uniqueName="232" name="Proj103" queryTableFieldId="95"/>
    <tableColumn id="233" uniqueName="233" name="Proj104" queryTableFieldId="96"/>
    <tableColumn id="234" uniqueName="234" name="Proj105" queryTableFieldId="97"/>
    <tableColumn id="235" uniqueName="235" name="Proj106" queryTableFieldId="98"/>
    <tableColumn id="236" uniqueName="236" name="Proj107" queryTableFieldId="99"/>
    <tableColumn id="237" uniqueName="237" name="Proj108" queryTableFieldId="100"/>
    <tableColumn id="238" uniqueName="238" name="Proj109" queryTableFieldId="101"/>
    <tableColumn id="239" uniqueName="239" name="Proj110" queryTableFieldId="102"/>
    <tableColumn id="240" uniqueName="240" name="Proj111" queryTableFieldId="103"/>
    <tableColumn id="241" uniqueName="241" name="Proj112" queryTableFieldId="104"/>
    <tableColumn id="242" uniqueName="242" name="Proj200" queryTableFieldId="105"/>
    <tableColumn id="243" uniqueName="243" name="Proj201" queryTableFieldId="106"/>
    <tableColumn id="244" uniqueName="244" name="Proj202" queryTableFieldId="107"/>
    <tableColumn id="245" uniqueName="245" name="Proj203" queryTableFieldId="108"/>
    <tableColumn id="246" uniqueName="246" name="Proj204" queryTableFieldId="109"/>
    <tableColumn id="247" uniqueName="247" name="Proj205" queryTableFieldId="110"/>
    <tableColumn id="248" uniqueName="248" name="Proj206" queryTableFieldId="111"/>
    <tableColumn id="249" uniqueName="249" name="Proj207" queryTableFieldId="112"/>
    <tableColumn id="250" uniqueName="250" name="Proj208" queryTableFieldId="113"/>
    <tableColumn id="251" uniqueName="251" name="Proj209" queryTableFieldId="114"/>
    <tableColumn id="252" uniqueName="252" name="Proj210" queryTableFieldId="115"/>
    <tableColumn id="253" uniqueName="253" name="Proj211" queryTableFieldId="116"/>
    <tableColumn id="254" uniqueName="254" name="Proj212" queryTableFieldId="117"/>
    <tableColumn id="255" uniqueName="255" name="Proj3" queryTableFieldId="118"/>
    <tableColumn id="256" uniqueName="256" name="Proj4" queryTableFieldId="119"/>
    <tableColumn id="257" uniqueName="257" name="Proj5" queryTableFieldId="120"/>
    <tableColumn id="258" uniqueName="258" name="Proj6" queryTableFieldId="121"/>
    <tableColumn id="259" uniqueName="259" name="Proj7" queryTableFieldId="122"/>
    <tableColumn id="260" uniqueName="260" name="Proj8" queryTableFieldId="123"/>
    <tableColumn id="261" uniqueName="261" name="Proj9" queryTableFieldId="124"/>
    <tableColumn id="262" uniqueName="262" name="Actual00" queryTableFieldId="125"/>
    <tableColumn id="263" uniqueName="263" name="Actual01" queryTableFieldId="126"/>
    <tableColumn id="264" uniqueName="264" name="Actual02" queryTableFieldId="127"/>
    <tableColumn id="265" uniqueName="265" name="Actual03" queryTableFieldId="128"/>
    <tableColumn id="266" uniqueName="266" name="Actual04" queryTableFieldId="129"/>
    <tableColumn id="267" uniqueName="267" name="Actual05" queryTableFieldId="130"/>
    <tableColumn id="268" uniqueName="268" name="Actual06" queryTableFieldId="131"/>
    <tableColumn id="269" uniqueName="269" name="Actual07" queryTableFieldId="132"/>
    <tableColumn id="270" uniqueName="270" name="Actual08" queryTableFieldId="133"/>
    <tableColumn id="271" uniqueName="271" name="Actual09" queryTableFieldId="134"/>
    <tableColumn id="272" uniqueName="272" name="Actual10" queryTableFieldId="135"/>
    <tableColumn id="273" uniqueName="273" name="Actual11" queryTableFieldId="136"/>
    <tableColumn id="274" uniqueName="274" name="Actual12" queryTableFieldId="13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15"/>
  <sheetViews>
    <sheetView workbookViewId="0">
      <selection activeCell="G6" sqref="G6"/>
    </sheetView>
  </sheetViews>
  <sheetFormatPr defaultRowHeight="15" x14ac:dyDescent="0.25"/>
  <cols>
    <col min="1" max="1" width="28.5703125" customWidth="1"/>
    <col min="2" max="2" width="15.42578125" customWidth="1"/>
    <col min="3" max="3" width="20.5703125" customWidth="1"/>
  </cols>
  <sheetData>
    <row r="1" spans="1:3" ht="18.75" x14ac:dyDescent="0.3">
      <c r="A1" s="1" t="s">
        <v>94</v>
      </c>
      <c r="B1" s="2"/>
    </row>
    <row r="2" spans="1:3" x14ac:dyDescent="0.25">
      <c r="A2" s="3" t="s">
        <v>95</v>
      </c>
      <c r="B2" s="3" t="s">
        <v>96</v>
      </c>
      <c r="C2" s="3" t="s">
        <v>97</v>
      </c>
    </row>
    <row r="3" spans="1:3" x14ac:dyDescent="0.25">
      <c r="A3" t="s">
        <v>98</v>
      </c>
      <c r="B3" t="s">
        <v>99</v>
      </c>
    </row>
    <row r="4" spans="1:3" x14ac:dyDescent="0.25">
      <c r="A4" t="s">
        <v>100</v>
      </c>
      <c r="B4" s="4" t="s">
        <v>101</v>
      </c>
      <c r="C4" t="s">
        <v>102</v>
      </c>
    </row>
    <row r="5" spans="1:3" x14ac:dyDescent="0.25">
      <c r="A5" t="s">
        <v>103</v>
      </c>
    </row>
    <row r="6" spans="1:3" x14ac:dyDescent="0.25">
      <c r="A6" t="s">
        <v>104</v>
      </c>
      <c r="B6" t="s">
        <v>105</v>
      </c>
    </row>
    <row r="7" spans="1:3" x14ac:dyDescent="0.25">
      <c r="A7" t="s">
        <v>106</v>
      </c>
      <c r="B7" t="s">
        <v>321</v>
      </c>
      <c r="C7" t="s">
        <v>108</v>
      </c>
    </row>
    <row r="8" spans="1:3" x14ac:dyDescent="0.25">
      <c r="A8" t="s">
        <v>109</v>
      </c>
      <c r="B8" t="s">
        <v>590</v>
      </c>
      <c r="C8" t="s">
        <v>110</v>
      </c>
    </row>
    <row r="9" spans="1:3" x14ac:dyDescent="0.25">
      <c r="A9" t="s">
        <v>111</v>
      </c>
      <c r="B9">
        <v>1</v>
      </c>
      <c r="C9" t="s">
        <v>110</v>
      </c>
    </row>
    <row r="10" spans="1:3" x14ac:dyDescent="0.25">
      <c r="A10" t="s">
        <v>112</v>
      </c>
      <c r="B10">
        <v>2</v>
      </c>
      <c r="C10" t="s">
        <v>110</v>
      </c>
    </row>
    <row r="11" spans="1:3" x14ac:dyDescent="0.25">
      <c r="A11" t="s">
        <v>113</v>
      </c>
      <c r="B11">
        <v>4</v>
      </c>
      <c r="C11" t="s">
        <v>114</v>
      </c>
    </row>
    <row r="12" spans="1:3" x14ac:dyDescent="0.25">
      <c r="A12" t="s">
        <v>115</v>
      </c>
      <c r="B12" t="s">
        <v>108</v>
      </c>
    </row>
    <row r="13" spans="1:3" x14ac:dyDescent="0.25">
      <c r="A13" t="s">
        <v>116</v>
      </c>
      <c r="B13" t="s">
        <v>108</v>
      </c>
    </row>
    <row r="14" spans="1:3" x14ac:dyDescent="0.25">
      <c r="A14" t="s">
        <v>117</v>
      </c>
      <c r="B14" t="s">
        <v>110</v>
      </c>
    </row>
    <row r="15" spans="1:3" x14ac:dyDescent="0.25">
      <c r="A15" t="s">
        <v>118</v>
      </c>
      <c r="B15" t="s">
        <v>110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203"/>
  <sheetViews>
    <sheetView workbookViewId="0">
      <selection activeCell="C19" sqref="C19"/>
    </sheetView>
  </sheetViews>
  <sheetFormatPr defaultRowHeight="15" x14ac:dyDescent="0.25"/>
  <cols>
    <col min="1" max="1" width="15.28515625" customWidth="1"/>
    <col min="2" max="2" width="49.140625" customWidth="1"/>
    <col min="3" max="3" width="27.85546875" customWidth="1"/>
    <col min="4" max="4" width="16" customWidth="1"/>
  </cols>
  <sheetData>
    <row r="1" spans="1:4" ht="18.75" x14ac:dyDescent="0.3">
      <c r="A1" s="1" t="s">
        <v>119</v>
      </c>
      <c r="B1" s="1"/>
    </row>
    <row r="2" spans="1:4" x14ac:dyDescent="0.25">
      <c r="A2" s="3" t="s">
        <v>95</v>
      </c>
      <c r="B2" s="3" t="s">
        <v>120</v>
      </c>
      <c r="C2" t="s">
        <v>121</v>
      </c>
      <c r="D2" t="s">
        <v>122</v>
      </c>
    </row>
    <row r="3" spans="1:4" x14ac:dyDescent="0.25">
      <c r="A3" t="s">
        <v>486</v>
      </c>
      <c r="B3" t="s">
        <v>487</v>
      </c>
      <c r="C3" t="s">
        <v>488</v>
      </c>
      <c r="D3" t="s">
        <v>489</v>
      </c>
    </row>
    <row r="4" spans="1:4" x14ac:dyDescent="0.25">
      <c r="A4" s="5" t="s">
        <v>490</v>
      </c>
      <c r="B4" t="s">
        <v>487</v>
      </c>
      <c r="C4" t="s">
        <v>491</v>
      </c>
      <c r="D4" t="s">
        <v>492</v>
      </c>
    </row>
    <row r="5" spans="1:4" x14ac:dyDescent="0.25">
      <c r="A5" s="5" t="s">
        <v>495</v>
      </c>
      <c r="B5" t="s">
        <v>487</v>
      </c>
      <c r="C5" t="s">
        <v>496</v>
      </c>
      <c r="D5" t="s">
        <v>497</v>
      </c>
    </row>
    <row r="6" spans="1:4" x14ac:dyDescent="0.25">
      <c r="A6" s="5" t="s">
        <v>500</v>
      </c>
      <c r="B6" t="s">
        <v>487</v>
      </c>
      <c r="C6" t="s">
        <v>501</v>
      </c>
      <c r="D6" t="s">
        <v>502</v>
      </c>
    </row>
    <row r="7" spans="1:4" x14ac:dyDescent="0.25">
      <c r="A7" t="e">
        <f>ROW(pgr_tbl_a[#This Row])-ROW(pgr_tbl_a[#Headers])</f>
        <v>#VALUE!</v>
      </c>
    </row>
    <row r="8" spans="1:4" x14ac:dyDescent="0.25">
      <c r="A8" t="e">
        <f>ROW(pgr_tbl_a[#This Row])-ROW(pgr_tbl_a[#Headers])</f>
        <v>#VALUE!</v>
      </c>
    </row>
    <row r="9" spans="1:4" x14ac:dyDescent="0.25">
      <c r="A9" t="e">
        <f>ROW(pgr_tbl_a[#This Row])-ROW(pgr_tbl_a[#Headers])</f>
        <v>#VALUE!</v>
      </c>
    </row>
    <row r="10" spans="1:4" x14ac:dyDescent="0.25">
      <c r="A10" t="e">
        <f>ROW(pgr_tbl_a[#This Row])-ROW(pgr_tbl_a[#Headers])</f>
        <v>#VALUE!</v>
      </c>
    </row>
    <row r="11" spans="1:4" x14ac:dyDescent="0.25">
      <c r="A11" t="e">
        <f>ROW(pgr_tbl_a[#This Row])-ROW(pgr_tbl_a[#Headers])</f>
        <v>#VALUE!</v>
      </c>
    </row>
    <row r="12" spans="1:4" x14ac:dyDescent="0.25">
      <c r="A12" t="e">
        <f>ROW(pgr_tbl_a[#This Row])-ROW(pgr_tbl_a[#Headers])</f>
        <v>#VALUE!</v>
      </c>
    </row>
    <row r="13" spans="1:4" x14ac:dyDescent="0.25">
      <c r="A13" t="e">
        <f>ROW(pgr_tbl_a[#This Row])-ROW(pgr_tbl_a[#Headers])</f>
        <v>#VALUE!</v>
      </c>
    </row>
    <row r="14" spans="1:4" x14ac:dyDescent="0.25">
      <c r="A14" t="e">
        <f>ROW(pgr_tbl_a[#This Row])-ROW(pgr_tbl_a[#Headers])</f>
        <v>#VALUE!</v>
      </c>
    </row>
    <row r="15" spans="1:4" x14ac:dyDescent="0.25">
      <c r="A15" t="e">
        <f>ROW(pgr_tbl_a[#This Row])-ROW(pgr_tbl_a[#Headers])</f>
        <v>#VALUE!</v>
      </c>
    </row>
    <row r="16" spans="1:4" x14ac:dyDescent="0.25">
      <c r="A16" t="e">
        <f>ROW(pgr_tbl_a[#This Row])-ROW(pgr_tbl_a[#Headers])</f>
        <v>#VALUE!</v>
      </c>
    </row>
    <row r="17" spans="1:1" x14ac:dyDescent="0.25">
      <c r="A17" t="e">
        <f>ROW(pgr_tbl_a[#This Row])-ROW(pgr_tbl_a[#Headers])</f>
        <v>#VALUE!</v>
      </c>
    </row>
    <row r="18" spans="1:1" x14ac:dyDescent="0.25">
      <c r="A18" t="e">
        <f>ROW(pgr_tbl_a[#This Row])-ROW(pgr_tbl_a[#Headers])</f>
        <v>#VALUE!</v>
      </c>
    </row>
    <row r="19" spans="1:1" x14ac:dyDescent="0.25">
      <c r="A19" t="e">
        <f>ROW(pgr_tbl_a[#This Row])-ROW(pgr_tbl_a[#Headers])</f>
        <v>#VALUE!</v>
      </c>
    </row>
    <row r="20" spans="1:1" x14ac:dyDescent="0.25">
      <c r="A20" t="e">
        <f>ROW(pgr_tbl_a[#This Row])-ROW(pgr_tbl_a[#Headers])</f>
        <v>#VALUE!</v>
      </c>
    </row>
    <row r="21" spans="1:1" x14ac:dyDescent="0.25">
      <c r="A21" t="e">
        <f>ROW(pgr_tbl_a[#This Row])-ROW(pgr_tbl_a[#Headers])</f>
        <v>#VALUE!</v>
      </c>
    </row>
    <row r="22" spans="1:1" x14ac:dyDescent="0.25">
      <c r="A22" t="e">
        <f>ROW(pgr_tbl_a[#This Row])-ROW(pgr_tbl_a[#Headers])</f>
        <v>#VALUE!</v>
      </c>
    </row>
    <row r="23" spans="1:1" x14ac:dyDescent="0.25">
      <c r="A23" t="e">
        <f>ROW(pgr_tbl_a[#This Row])-ROW(pgr_tbl_a[#Headers])</f>
        <v>#VALUE!</v>
      </c>
    </row>
    <row r="24" spans="1:1" x14ac:dyDescent="0.25">
      <c r="A24" t="e">
        <f>ROW(pgr_tbl_a[#This Row])-ROW(pgr_tbl_a[#Headers])</f>
        <v>#VALUE!</v>
      </c>
    </row>
    <row r="25" spans="1:1" x14ac:dyDescent="0.25">
      <c r="A25" t="e">
        <f>ROW(pgr_tbl_a[#This Row])-ROW(pgr_tbl_a[#Headers])</f>
        <v>#VALUE!</v>
      </c>
    </row>
    <row r="26" spans="1:1" x14ac:dyDescent="0.25">
      <c r="A26" t="e">
        <f>ROW(pgr_tbl_a[#This Row])-ROW(pgr_tbl_a[#Headers])</f>
        <v>#VALUE!</v>
      </c>
    </row>
    <row r="27" spans="1:1" x14ac:dyDescent="0.25">
      <c r="A27" t="e">
        <f>ROW(pgr_tbl_a[#This Row])-ROW(pgr_tbl_a[#Headers])</f>
        <v>#VALUE!</v>
      </c>
    </row>
    <row r="28" spans="1:1" x14ac:dyDescent="0.25">
      <c r="A28" t="e">
        <f>ROW(pgr_tbl_a[#This Row])-ROW(pgr_tbl_a[#Headers])</f>
        <v>#VALUE!</v>
      </c>
    </row>
    <row r="29" spans="1:1" x14ac:dyDescent="0.25">
      <c r="A29" t="e">
        <f>ROW(pgr_tbl_a[#This Row])-ROW(pgr_tbl_a[#Headers])</f>
        <v>#VALUE!</v>
      </c>
    </row>
    <row r="30" spans="1:1" x14ac:dyDescent="0.25">
      <c r="A30" t="e">
        <f>ROW(pgr_tbl_a[#This Row])-ROW(pgr_tbl_a[#Headers])</f>
        <v>#VALUE!</v>
      </c>
    </row>
    <row r="31" spans="1:1" x14ac:dyDescent="0.25">
      <c r="A31" t="e">
        <f>ROW(pgr_tbl_a[#This Row])-ROW(pgr_tbl_a[#Headers])</f>
        <v>#VALUE!</v>
      </c>
    </row>
    <row r="32" spans="1:1" x14ac:dyDescent="0.25">
      <c r="A32" t="e">
        <f>ROW(pgr_tbl_a[#This Row])-ROW(pgr_tbl_a[#Headers])</f>
        <v>#VALUE!</v>
      </c>
    </row>
    <row r="33" spans="1:1" x14ac:dyDescent="0.25">
      <c r="A33" t="e">
        <f>ROW(pgr_tbl_a[#This Row])-ROW(pgr_tbl_a[#Headers])</f>
        <v>#VALUE!</v>
      </c>
    </row>
    <row r="34" spans="1:1" x14ac:dyDescent="0.25">
      <c r="A34" t="e">
        <f>ROW(pgr_tbl_a[#This Row])-ROW(pgr_tbl_a[#Headers])</f>
        <v>#VALUE!</v>
      </c>
    </row>
    <row r="35" spans="1:1" x14ac:dyDescent="0.25">
      <c r="A35" t="e">
        <f>ROW(pgr_tbl_a[#This Row])-ROW(pgr_tbl_a[#Headers])</f>
        <v>#VALUE!</v>
      </c>
    </row>
    <row r="36" spans="1:1" x14ac:dyDescent="0.25">
      <c r="A36" t="e">
        <f>ROW(pgr_tbl_a[#This Row])-ROW(pgr_tbl_a[#Headers])</f>
        <v>#VALUE!</v>
      </c>
    </row>
    <row r="37" spans="1:1" x14ac:dyDescent="0.25">
      <c r="A37" t="e">
        <f>ROW(pgr_tbl_a[#This Row])-ROW(pgr_tbl_a[#Headers])</f>
        <v>#VALUE!</v>
      </c>
    </row>
    <row r="38" spans="1:1" x14ac:dyDescent="0.25">
      <c r="A38" t="e">
        <f>ROW(pgr_tbl_a[#This Row])-ROW(pgr_tbl_a[#Headers])</f>
        <v>#VALUE!</v>
      </c>
    </row>
    <row r="39" spans="1:1" x14ac:dyDescent="0.25">
      <c r="A39" t="e">
        <f>ROW(pgr_tbl_a[#This Row])-ROW(pgr_tbl_a[#Headers])</f>
        <v>#VALUE!</v>
      </c>
    </row>
    <row r="40" spans="1:1" x14ac:dyDescent="0.25">
      <c r="A40" t="e">
        <f>ROW(pgr_tbl_a[#This Row])-ROW(pgr_tbl_a[#Headers])</f>
        <v>#VALUE!</v>
      </c>
    </row>
    <row r="41" spans="1:1" x14ac:dyDescent="0.25">
      <c r="A41" t="e">
        <f>ROW(pgr_tbl_a[#This Row])-ROW(pgr_tbl_a[#Headers])</f>
        <v>#VALUE!</v>
      </c>
    </row>
    <row r="42" spans="1:1" x14ac:dyDescent="0.25">
      <c r="A42" t="e">
        <f>ROW(pgr_tbl_a[#This Row])-ROW(pgr_tbl_a[#Headers])</f>
        <v>#VALUE!</v>
      </c>
    </row>
    <row r="43" spans="1:1" x14ac:dyDescent="0.25">
      <c r="A43" t="e">
        <f>ROW(pgr_tbl_a[#This Row])-ROW(pgr_tbl_a[#Headers])</f>
        <v>#VALUE!</v>
      </c>
    </row>
    <row r="44" spans="1:1" x14ac:dyDescent="0.25">
      <c r="A44" t="e">
        <f>ROW(pgr_tbl_a[#This Row])-ROW(pgr_tbl_a[#Headers])</f>
        <v>#VALUE!</v>
      </c>
    </row>
    <row r="45" spans="1:1" x14ac:dyDescent="0.25">
      <c r="A45" t="e">
        <f>ROW(pgr_tbl_a[#This Row])-ROW(pgr_tbl_a[#Headers])</f>
        <v>#VALUE!</v>
      </c>
    </row>
    <row r="46" spans="1:1" x14ac:dyDescent="0.25">
      <c r="A46" t="e">
        <f>ROW(pgr_tbl_a[#This Row])-ROW(pgr_tbl_a[#Headers])</f>
        <v>#VALUE!</v>
      </c>
    </row>
    <row r="47" spans="1:1" x14ac:dyDescent="0.25">
      <c r="A47" t="e">
        <f>ROW(pgr_tbl_a[#This Row])-ROW(pgr_tbl_a[#Headers])</f>
        <v>#VALUE!</v>
      </c>
    </row>
    <row r="48" spans="1:1" x14ac:dyDescent="0.25">
      <c r="A48" t="e">
        <f>ROW(pgr_tbl_a[#This Row])-ROW(pgr_tbl_a[#Headers])</f>
        <v>#VALUE!</v>
      </c>
    </row>
    <row r="49" spans="1:1" x14ac:dyDescent="0.25">
      <c r="A49" t="e">
        <f>ROW(pgr_tbl_a[#This Row])-ROW(pgr_tbl_a[#Headers])</f>
        <v>#VALUE!</v>
      </c>
    </row>
    <row r="50" spans="1:1" x14ac:dyDescent="0.25">
      <c r="A50" t="e">
        <f>ROW(pgr_tbl_a[#This Row])-ROW(pgr_tbl_a[#Headers])</f>
        <v>#VALUE!</v>
      </c>
    </row>
    <row r="51" spans="1:1" x14ac:dyDescent="0.25">
      <c r="A51" t="e">
        <f>ROW(pgr_tbl_a[#This Row])-ROW(pgr_tbl_a[#Headers])</f>
        <v>#VALUE!</v>
      </c>
    </row>
    <row r="52" spans="1:1" x14ac:dyDescent="0.25">
      <c r="A52" t="e">
        <f>ROW(pgr_tbl_a[#This Row])-ROW(pgr_tbl_a[#Headers])</f>
        <v>#VALUE!</v>
      </c>
    </row>
    <row r="53" spans="1:1" x14ac:dyDescent="0.25">
      <c r="A53" t="e">
        <f>ROW(pgr_tbl_a[#This Row])-ROW(pgr_tbl_a[#Headers])</f>
        <v>#VALUE!</v>
      </c>
    </row>
    <row r="54" spans="1:1" x14ac:dyDescent="0.25">
      <c r="A54" t="e">
        <f>ROW(pgr_tbl_a[#This Row])-ROW(pgr_tbl_a[#Headers])</f>
        <v>#VALUE!</v>
      </c>
    </row>
    <row r="55" spans="1:1" x14ac:dyDescent="0.25">
      <c r="A55" t="e">
        <f>ROW(pgr_tbl_a[#This Row])-ROW(pgr_tbl_a[#Headers])</f>
        <v>#VALUE!</v>
      </c>
    </row>
    <row r="56" spans="1:1" x14ac:dyDescent="0.25">
      <c r="A56" t="e">
        <f>ROW(pgr_tbl_a[#This Row])-ROW(pgr_tbl_a[#Headers])</f>
        <v>#VALUE!</v>
      </c>
    </row>
    <row r="57" spans="1:1" x14ac:dyDescent="0.25">
      <c r="A57" t="e">
        <f>ROW(pgr_tbl_a[#This Row])-ROW(pgr_tbl_a[#Headers])</f>
        <v>#VALUE!</v>
      </c>
    </row>
    <row r="58" spans="1:1" x14ac:dyDescent="0.25">
      <c r="A58" t="e">
        <f>ROW(pgr_tbl_a[#This Row])-ROW(pgr_tbl_a[#Headers])</f>
        <v>#VALUE!</v>
      </c>
    </row>
    <row r="59" spans="1:1" x14ac:dyDescent="0.25">
      <c r="A59" t="e">
        <f>ROW(pgr_tbl_a[#This Row])-ROW(pgr_tbl_a[#Headers])</f>
        <v>#VALUE!</v>
      </c>
    </row>
    <row r="60" spans="1:1" x14ac:dyDescent="0.25">
      <c r="A60" t="e">
        <f>ROW(pgr_tbl_a[#This Row])-ROW(pgr_tbl_a[#Headers])</f>
        <v>#VALUE!</v>
      </c>
    </row>
    <row r="61" spans="1:1" x14ac:dyDescent="0.25">
      <c r="A61" t="e">
        <f>ROW(pgr_tbl_a[#This Row])-ROW(pgr_tbl_a[#Headers])</f>
        <v>#VALUE!</v>
      </c>
    </row>
    <row r="62" spans="1:1" x14ac:dyDescent="0.25">
      <c r="A62" t="e">
        <f>ROW(pgr_tbl_a[#This Row])-ROW(pgr_tbl_a[#Headers])</f>
        <v>#VALUE!</v>
      </c>
    </row>
    <row r="63" spans="1:1" x14ac:dyDescent="0.25">
      <c r="A63" t="e">
        <f>ROW(pgr_tbl_a[#This Row])-ROW(pgr_tbl_a[#Headers])</f>
        <v>#VALUE!</v>
      </c>
    </row>
    <row r="64" spans="1:1" x14ac:dyDescent="0.25">
      <c r="A64" t="e">
        <f>ROW(pgr_tbl_a[#This Row])-ROW(pgr_tbl_a[#Headers])</f>
        <v>#VALUE!</v>
      </c>
    </row>
    <row r="65" spans="1:1" x14ac:dyDescent="0.25">
      <c r="A65" t="e">
        <f>ROW(pgr_tbl_a[#This Row])-ROW(pgr_tbl_a[#Headers])</f>
        <v>#VALUE!</v>
      </c>
    </row>
    <row r="66" spans="1:1" x14ac:dyDescent="0.25">
      <c r="A66" t="e">
        <f>ROW(pgr_tbl_a[#This Row])-ROW(pgr_tbl_a[#Headers])</f>
        <v>#VALUE!</v>
      </c>
    </row>
    <row r="67" spans="1:1" x14ac:dyDescent="0.25">
      <c r="A67" t="e">
        <f>ROW(pgr_tbl_a[#This Row])-ROW(pgr_tbl_a[#Headers])</f>
        <v>#VALUE!</v>
      </c>
    </row>
    <row r="68" spans="1:1" x14ac:dyDescent="0.25">
      <c r="A68" t="e">
        <f>ROW(pgr_tbl_a[#This Row])-ROW(pgr_tbl_a[#Headers])</f>
        <v>#VALUE!</v>
      </c>
    </row>
    <row r="69" spans="1:1" x14ac:dyDescent="0.25">
      <c r="A69" t="e">
        <f>ROW(pgr_tbl_a[#This Row])-ROW(pgr_tbl_a[#Headers])</f>
        <v>#VALUE!</v>
      </c>
    </row>
    <row r="70" spans="1:1" x14ac:dyDescent="0.25">
      <c r="A70" t="e">
        <f>ROW(pgr_tbl_a[#This Row])-ROW(pgr_tbl_a[#Headers])</f>
        <v>#VALUE!</v>
      </c>
    </row>
    <row r="71" spans="1:1" x14ac:dyDescent="0.25">
      <c r="A71" t="e">
        <f>ROW(pgr_tbl_a[#This Row])-ROW(pgr_tbl_a[#Headers])</f>
        <v>#VALUE!</v>
      </c>
    </row>
    <row r="72" spans="1:1" x14ac:dyDescent="0.25">
      <c r="A72" t="e">
        <f>ROW(pgr_tbl_a[#This Row])-ROW(pgr_tbl_a[#Headers])</f>
        <v>#VALUE!</v>
      </c>
    </row>
    <row r="73" spans="1:1" x14ac:dyDescent="0.25">
      <c r="A73" t="e">
        <f>ROW(pgr_tbl_a[#This Row])-ROW(pgr_tbl_a[#Headers])</f>
        <v>#VALUE!</v>
      </c>
    </row>
    <row r="74" spans="1:1" x14ac:dyDescent="0.25">
      <c r="A74" t="e">
        <f>ROW(pgr_tbl_a[#This Row])-ROW(pgr_tbl_a[#Headers])</f>
        <v>#VALUE!</v>
      </c>
    </row>
    <row r="75" spans="1:1" x14ac:dyDescent="0.25">
      <c r="A75" t="e">
        <f>ROW(pgr_tbl_a[#This Row])-ROW(pgr_tbl_a[#Headers])</f>
        <v>#VALUE!</v>
      </c>
    </row>
    <row r="76" spans="1:1" x14ac:dyDescent="0.25">
      <c r="A76" t="e">
        <f>ROW(pgr_tbl_a[#This Row])-ROW(pgr_tbl_a[#Headers])</f>
        <v>#VALUE!</v>
      </c>
    </row>
    <row r="77" spans="1:1" x14ac:dyDescent="0.25">
      <c r="A77" t="e">
        <f>ROW(pgr_tbl_a[#This Row])-ROW(pgr_tbl_a[#Headers])</f>
        <v>#VALUE!</v>
      </c>
    </row>
    <row r="78" spans="1:1" x14ac:dyDescent="0.25">
      <c r="A78" t="e">
        <f>ROW(pgr_tbl_a[#This Row])-ROW(pgr_tbl_a[#Headers])</f>
        <v>#VALUE!</v>
      </c>
    </row>
    <row r="79" spans="1:1" x14ac:dyDescent="0.25">
      <c r="A79" t="e">
        <f>ROW(pgr_tbl_a[#This Row])-ROW(pgr_tbl_a[#Headers])</f>
        <v>#VALUE!</v>
      </c>
    </row>
    <row r="80" spans="1:1" x14ac:dyDescent="0.25">
      <c r="A80" t="e">
        <f>ROW(pgr_tbl_a[#This Row])-ROW(pgr_tbl_a[#Headers])</f>
        <v>#VALUE!</v>
      </c>
    </row>
    <row r="81" spans="1:1" x14ac:dyDescent="0.25">
      <c r="A81" t="e">
        <f>ROW(pgr_tbl_a[#This Row])-ROW(pgr_tbl_a[#Headers])</f>
        <v>#VALUE!</v>
      </c>
    </row>
    <row r="82" spans="1:1" x14ac:dyDescent="0.25">
      <c r="A82" t="e">
        <f>ROW(pgr_tbl_a[#This Row])-ROW(pgr_tbl_a[#Headers])</f>
        <v>#VALUE!</v>
      </c>
    </row>
    <row r="83" spans="1:1" x14ac:dyDescent="0.25">
      <c r="A83" t="e">
        <f>ROW(pgr_tbl_a[#This Row])-ROW(pgr_tbl_a[#Headers])</f>
        <v>#VALUE!</v>
      </c>
    </row>
    <row r="84" spans="1:1" x14ac:dyDescent="0.25">
      <c r="A84" t="e">
        <f>ROW(pgr_tbl_a[#This Row])-ROW(pgr_tbl_a[#Headers])</f>
        <v>#VALUE!</v>
      </c>
    </row>
    <row r="85" spans="1:1" x14ac:dyDescent="0.25">
      <c r="A85" t="e">
        <f>ROW(pgr_tbl_a[#This Row])-ROW(pgr_tbl_a[#Headers])</f>
        <v>#VALUE!</v>
      </c>
    </row>
    <row r="86" spans="1:1" x14ac:dyDescent="0.25">
      <c r="A86" t="e">
        <f>ROW(pgr_tbl_a[#This Row])-ROW(pgr_tbl_a[#Headers])</f>
        <v>#VALUE!</v>
      </c>
    </row>
    <row r="87" spans="1:1" x14ac:dyDescent="0.25">
      <c r="A87" t="e">
        <f>ROW(pgr_tbl_a[#This Row])-ROW(pgr_tbl_a[#Headers])</f>
        <v>#VALUE!</v>
      </c>
    </row>
    <row r="88" spans="1:1" x14ac:dyDescent="0.25">
      <c r="A88" t="e">
        <f>ROW(pgr_tbl_a[#This Row])-ROW(pgr_tbl_a[#Headers])</f>
        <v>#VALUE!</v>
      </c>
    </row>
    <row r="89" spans="1:1" x14ac:dyDescent="0.25">
      <c r="A89" t="e">
        <f>ROW(pgr_tbl_a[#This Row])-ROW(pgr_tbl_a[#Headers])</f>
        <v>#VALUE!</v>
      </c>
    </row>
    <row r="90" spans="1:1" x14ac:dyDescent="0.25">
      <c r="A90" t="e">
        <f>ROW(pgr_tbl_a[#This Row])-ROW(pgr_tbl_a[#Headers])</f>
        <v>#VALUE!</v>
      </c>
    </row>
    <row r="91" spans="1:1" x14ac:dyDescent="0.25">
      <c r="A91" t="e">
        <f>ROW(pgr_tbl_a[#This Row])-ROW(pgr_tbl_a[#Headers])</f>
        <v>#VALUE!</v>
      </c>
    </row>
    <row r="92" spans="1:1" x14ac:dyDescent="0.25">
      <c r="A92" t="e">
        <f>ROW(pgr_tbl_a[#This Row])-ROW(pgr_tbl_a[#Headers])</f>
        <v>#VALUE!</v>
      </c>
    </row>
    <row r="93" spans="1:1" x14ac:dyDescent="0.25">
      <c r="A93" t="e">
        <f>ROW(pgr_tbl_a[#This Row])-ROW(pgr_tbl_a[#Headers])</f>
        <v>#VALUE!</v>
      </c>
    </row>
    <row r="94" spans="1:1" x14ac:dyDescent="0.25">
      <c r="A94" t="e">
        <f>ROW(pgr_tbl_a[#This Row])-ROW(pgr_tbl_a[#Headers])</f>
        <v>#VALUE!</v>
      </c>
    </row>
    <row r="95" spans="1:1" x14ac:dyDescent="0.25">
      <c r="A95" t="e">
        <f>ROW(pgr_tbl_a[#This Row])-ROW(pgr_tbl_a[#Headers])</f>
        <v>#VALUE!</v>
      </c>
    </row>
    <row r="96" spans="1:1" x14ac:dyDescent="0.25">
      <c r="A96" t="e">
        <f>ROW(pgr_tbl_a[#This Row])-ROW(pgr_tbl_a[#Headers])</f>
        <v>#VALUE!</v>
      </c>
    </row>
    <row r="97" spans="1:1" x14ac:dyDescent="0.25">
      <c r="A97" t="e">
        <f>ROW(pgr_tbl_a[#This Row])-ROW(pgr_tbl_a[#Headers])</f>
        <v>#VALUE!</v>
      </c>
    </row>
    <row r="98" spans="1:1" x14ac:dyDescent="0.25">
      <c r="A98" t="e">
        <f>ROW(pgr_tbl_a[#This Row])-ROW(pgr_tbl_a[#Headers])</f>
        <v>#VALUE!</v>
      </c>
    </row>
    <row r="99" spans="1:1" x14ac:dyDescent="0.25">
      <c r="A99" t="e">
        <f>ROW(pgr_tbl_a[#This Row])-ROW(pgr_tbl_a[#Headers])</f>
        <v>#VALUE!</v>
      </c>
    </row>
    <row r="100" spans="1:1" x14ac:dyDescent="0.25">
      <c r="A100" t="e">
        <f>ROW(pgr_tbl_a[#This Row])-ROW(pgr_tbl_a[#Headers])</f>
        <v>#VALUE!</v>
      </c>
    </row>
    <row r="101" spans="1:1" x14ac:dyDescent="0.25">
      <c r="A101" t="e">
        <f>ROW(pgr_tbl_a[#This Row])-ROW(pgr_tbl_a[#Headers])</f>
        <v>#VALUE!</v>
      </c>
    </row>
    <row r="102" spans="1:1" x14ac:dyDescent="0.25">
      <c r="A102" t="e">
        <f>ROW(pgr_tbl_a[#This Row])-ROW(pgr_tbl_a[#Headers])</f>
        <v>#VALUE!</v>
      </c>
    </row>
    <row r="103" spans="1:1" x14ac:dyDescent="0.25">
      <c r="A103" t="e">
        <f>ROW(pgr_tbl_a[#This Row])-ROW(pgr_tbl_a[#Headers])</f>
        <v>#VALUE!</v>
      </c>
    </row>
    <row r="104" spans="1:1" x14ac:dyDescent="0.25">
      <c r="A104" t="e">
        <f>ROW(pgr_tbl_a[#This Row])-ROW(pgr_tbl_a[#Headers])</f>
        <v>#VALUE!</v>
      </c>
    </row>
    <row r="105" spans="1:1" x14ac:dyDescent="0.25">
      <c r="A105" t="e">
        <f>ROW(pgr_tbl_a[#This Row])-ROW(pgr_tbl_a[#Headers])</f>
        <v>#VALUE!</v>
      </c>
    </row>
    <row r="106" spans="1:1" x14ac:dyDescent="0.25">
      <c r="A106" t="e">
        <f>ROW(pgr_tbl_a[#This Row])-ROW(pgr_tbl_a[#Headers])</f>
        <v>#VALUE!</v>
      </c>
    </row>
    <row r="107" spans="1:1" x14ac:dyDescent="0.25">
      <c r="A107" t="e">
        <f>ROW(pgr_tbl_a[#This Row])-ROW(pgr_tbl_a[#Headers])</f>
        <v>#VALUE!</v>
      </c>
    </row>
    <row r="108" spans="1:1" x14ac:dyDescent="0.25">
      <c r="A108" t="e">
        <f>ROW(pgr_tbl_a[#This Row])-ROW(pgr_tbl_a[#Headers])</f>
        <v>#VALUE!</v>
      </c>
    </row>
    <row r="109" spans="1:1" x14ac:dyDescent="0.25">
      <c r="A109" t="e">
        <f>ROW(pgr_tbl_a[#This Row])-ROW(pgr_tbl_a[#Headers])</f>
        <v>#VALUE!</v>
      </c>
    </row>
    <row r="110" spans="1:1" x14ac:dyDescent="0.25">
      <c r="A110" t="e">
        <f>ROW(pgr_tbl_a[#This Row])-ROW(pgr_tbl_a[#Headers])</f>
        <v>#VALUE!</v>
      </c>
    </row>
    <row r="111" spans="1:1" x14ac:dyDescent="0.25">
      <c r="A111" t="e">
        <f>ROW(pgr_tbl_a[#This Row])-ROW(pgr_tbl_a[#Headers])</f>
        <v>#VALUE!</v>
      </c>
    </row>
    <row r="112" spans="1:1" x14ac:dyDescent="0.25">
      <c r="A112" t="e">
        <f>ROW(pgr_tbl_a[#This Row])-ROW(pgr_tbl_a[#Headers])</f>
        <v>#VALUE!</v>
      </c>
    </row>
    <row r="113" spans="1:1" x14ac:dyDescent="0.25">
      <c r="A113" t="e">
        <f>ROW(pgr_tbl_a[#This Row])-ROW(pgr_tbl_a[#Headers])</f>
        <v>#VALUE!</v>
      </c>
    </row>
    <row r="114" spans="1:1" x14ac:dyDescent="0.25">
      <c r="A114" t="e">
        <f>ROW(pgr_tbl_a[#This Row])-ROW(pgr_tbl_a[#Headers])</f>
        <v>#VALUE!</v>
      </c>
    </row>
    <row r="115" spans="1:1" x14ac:dyDescent="0.25">
      <c r="A115" t="e">
        <f>ROW(pgr_tbl_a[#This Row])-ROW(pgr_tbl_a[#Headers])</f>
        <v>#VALUE!</v>
      </c>
    </row>
    <row r="116" spans="1:1" x14ac:dyDescent="0.25">
      <c r="A116" t="e">
        <f>ROW(pgr_tbl_a[#This Row])-ROW(pgr_tbl_a[#Headers])</f>
        <v>#VALUE!</v>
      </c>
    </row>
    <row r="117" spans="1:1" x14ac:dyDescent="0.25">
      <c r="A117" t="e">
        <f>ROW(pgr_tbl_a[#This Row])-ROW(pgr_tbl_a[#Headers])</f>
        <v>#VALUE!</v>
      </c>
    </row>
    <row r="118" spans="1:1" x14ac:dyDescent="0.25">
      <c r="A118" t="e">
        <f>ROW(pgr_tbl_a[#This Row])-ROW(pgr_tbl_a[#Headers])</f>
        <v>#VALUE!</v>
      </c>
    </row>
    <row r="119" spans="1:1" x14ac:dyDescent="0.25">
      <c r="A119" t="e">
        <f>ROW(pgr_tbl_a[#This Row])-ROW(pgr_tbl_a[#Headers])</f>
        <v>#VALUE!</v>
      </c>
    </row>
    <row r="120" spans="1:1" x14ac:dyDescent="0.25">
      <c r="A120" t="e">
        <f>ROW(pgr_tbl_a[#This Row])-ROW(pgr_tbl_a[#Headers])</f>
        <v>#VALUE!</v>
      </c>
    </row>
    <row r="121" spans="1:1" x14ac:dyDescent="0.25">
      <c r="A121" t="e">
        <f>ROW(pgr_tbl_a[#This Row])-ROW(pgr_tbl_a[#Headers])</f>
        <v>#VALUE!</v>
      </c>
    </row>
    <row r="122" spans="1:1" x14ac:dyDescent="0.25">
      <c r="A122" t="e">
        <f>ROW(pgr_tbl_a[#This Row])-ROW(pgr_tbl_a[#Headers])</f>
        <v>#VALUE!</v>
      </c>
    </row>
    <row r="123" spans="1:1" x14ac:dyDescent="0.25">
      <c r="A123" t="e">
        <f>ROW(pgr_tbl_a[#This Row])-ROW(pgr_tbl_a[#Headers])</f>
        <v>#VALUE!</v>
      </c>
    </row>
    <row r="124" spans="1:1" x14ac:dyDescent="0.25">
      <c r="A124" t="e">
        <f>ROW(pgr_tbl_a[#This Row])-ROW(pgr_tbl_a[#Headers])</f>
        <v>#VALUE!</v>
      </c>
    </row>
    <row r="125" spans="1:1" x14ac:dyDescent="0.25">
      <c r="A125" t="e">
        <f>ROW(pgr_tbl_a[#This Row])-ROW(pgr_tbl_a[#Headers])</f>
        <v>#VALUE!</v>
      </c>
    </row>
    <row r="126" spans="1:1" x14ac:dyDescent="0.25">
      <c r="A126" t="e">
        <f>ROW(pgr_tbl_a[#This Row])-ROW(pgr_tbl_a[#Headers])</f>
        <v>#VALUE!</v>
      </c>
    </row>
    <row r="127" spans="1:1" x14ac:dyDescent="0.25">
      <c r="A127" t="e">
        <f>ROW(pgr_tbl_a[#This Row])-ROW(pgr_tbl_a[#Headers])</f>
        <v>#VALUE!</v>
      </c>
    </row>
    <row r="128" spans="1:1" x14ac:dyDescent="0.25">
      <c r="A128" t="e">
        <f>ROW(pgr_tbl_a[#This Row])-ROW(pgr_tbl_a[#Headers])</f>
        <v>#VALUE!</v>
      </c>
    </row>
    <row r="129" spans="1:1" x14ac:dyDescent="0.25">
      <c r="A129" t="e">
        <f>ROW(pgr_tbl_a[#This Row])-ROW(pgr_tbl_a[#Headers])</f>
        <v>#VALUE!</v>
      </c>
    </row>
    <row r="130" spans="1:1" x14ac:dyDescent="0.25">
      <c r="A130" t="e">
        <f>ROW(pgr_tbl_a[#This Row])-ROW(pgr_tbl_a[#Headers])</f>
        <v>#VALUE!</v>
      </c>
    </row>
    <row r="131" spans="1:1" x14ac:dyDescent="0.25">
      <c r="A131" t="e">
        <f>ROW(pgr_tbl_a[#This Row])-ROW(pgr_tbl_a[#Headers])</f>
        <v>#VALUE!</v>
      </c>
    </row>
    <row r="132" spans="1:1" x14ac:dyDescent="0.25">
      <c r="A132" t="e">
        <f>ROW(pgr_tbl_a[#This Row])-ROW(pgr_tbl_a[#Headers])</f>
        <v>#VALUE!</v>
      </c>
    </row>
    <row r="133" spans="1:1" x14ac:dyDescent="0.25">
      <c r="A133" t="e">
        <f>ROW(pgr_tbl_a[#This Row])-ROW(pgr_tbl_a[#Headers])</f>
        <v>#VALUE!</v>
      </c>
    </row>
    <row r="134" spans="1:1" x14ac:dyDescent="0.25">
      <c r="A134" t="e">
        <f>ROW(pgr_tbl_a[#This Row])-ROW(pgr_tbl_a[#Headers])</f>
        <v>#VALUE!</v>
      </c>
    </row>
    <row r="135" spans="1:1" x14ac:dyDescent="0.25">
      <c r="A135" t="e">
        <f>ROW(pgr_tbl_a[#This Row])-ROW(pgr_tbl_a[#Headers])</f>
        <v>#VALUE!</v>
      </c>
    </row>
    <row r="136" spans="1:1" x14ac:dyDescent="0.25">
      <c r="A136" t="e">
        <f>ROW(pgr_tbl_a[#This Row])-ROW(pgr_tbl_a[#Headers])</f>
        <v>#VALUE!</v>
      </c>
    </row>
    <row r="137" spans="1:1" x14ac:dyDescent="0.25">
      <c r="A137" t="e">
        <f>ROW(pgr_tbl_a[#This Row])-ROW(pgr_tbl_a[#Headers])</f>
        <v>#VALUE!</v>
      </c>
    </row>
    <row r="138" spans="1:1" x14ac:dyDescent="0.25">
      <c r="A138" t="e">
        <f>ROW(pgr_tbl_a[#This Row])-ROW(pgr_tbl_a[#Headers])</f>
        <v>#VALUE!</v>
      </c>
    </row>
    <row r="139" spans="1:1" x14ac:dyDescent="0.25">
      <c r="A139" t="e">
        <f>ROW(pgr_tbl_a[#This Row])-ROW(pgr_tbl_a[#Headers])</f>
        <v>#VALUE!</v>
      </c>
    </row>
    <row r="140" spans="1:1" x14ac:dyDescent="0.25">
      <c r="A140" t="e">
        <f>ROW(pgr_tbl_a[#This Row])-ROW(pgr_tbl_a[#Headers])</f>
        <v>#VALUE!</v>
      </c>
    </row>
    <row r="141" spans="1:1" x14ac:dyDescent="0.25">
      <c r="A141" t="e">
        <f>ROW(pgr_tbl_a[#This Row])-ROW(pgr_tbl_a[#Headers])</f>
        <v>#VALUE!</v>
      </c>
    </row>
    <row r="142" spans="1:1" x14ac:dyDescent="0.25">
      <c r="A142" t="e">
        <f>ROW(pgr_tbl_a[#This Row])-ROW(pgr_tbl_a[#Headers])</f>
        <v>#VALUE!</v>
      </c>
    </row>
    <row r="143" spans="1:1" x14ac:dyDescent="0.25">
      <c r="A143" t="e">
        <f>ROW(pgr_tbl_a[#This Row])-ROW(pgr_tbl_a[#Headers])</f>
        <v>#VALUE!</v>
      </c>
    </row>
    <row r="144" spans="1:1" x14ac:dyDescent="0.25">
      <c r="A144" t="e">
        <f>ROW(pgr_tbl_a[#This Row])-ROW(pgr_tbl_a[#Headers])</f>
        <v>#VALUE!</v>
      </c>
    </row>
    <row r="145" spans="1:1" x14ac:dyDescent="0.25">
      <c r="A145" t="e">
        <f>ROW(pgr_tbl_a[#This Row])-ROW(pgr_tbl_a[#Headers])</f>
        <v>#VALUE!</v>
      </c>
    </row>
    <row r="146" spans="1:1" x14ac:dyDescent="0.25">
      <c r="A146" t="e">
        <f>ROW(pgr_tbl_a[#This Row])-ROW(pgr_tbl_a[#Headers])</f>
        <v>#VALUE!</v>
      </c>
    </row>
    <row r="147" spans="1:1" x14ac:dyDescent="0.25">
      <c r="A147" t="e">
        <f>ROW(pgr_tbl_a[#This Row])-ROW(pgr_tbl_a[#Headers])</f>
        <v>#VALUE!</v>
      </c>
    </row>
    <row r="148" spans="1:1" x14ac:dyDescent="0.25">
      <c r="A148" t="e">
        <f>ROW(pgr_tbl_a[#This Row])-ROW(pgr_tbl_a[#Headers])</f>
        <v>#VALUE!</v>
      </c>
    </row>
    <row r="149" spans="1:1" x14ac:dyDescent="0.25">
      <c r="A149" t="e">
        <f>ROW(pgr_tbl_a[#This Row])-ROW(pgr_tbl_a[#Headers])</f>
        <v>#VALUE!</v>
      </c>
    </row>
    <row r="150" spans="1:1" x14ac:dyDescent="0.25">
      <c r="A150" t="e">
        <f>ROW(pgr_tbl_a[#This Row])-ROW(pgr_tbl_a[#Headers])</f>
        <v>#VALUE!</v>
      </c>
    </row>
    <row r="151" spans="1:1" x14ac:dyDescent="0.25">
      <c r="A151" t="e">
        <f>ROW(pgr_tbl_a[#This Row])-ROW(pgr_tbl_a[#Headers])</f>
        <v>#VALUE!</v>
      </c>
    </row>
    <row r="152" spans="1:1" x14ac:dyDescent="0.25">
      <c r="A152" t="e">
        <f>ROW(pgr_tbl_a[#This Row])-ROW(pgr_tbl_a[#Headers])</f>
        <v>#VALUE!</v>
      </c>
    </row>
    <row r="153" spans="1:1" x14ac:dyDescent="0.25">
      <c r="A153" t="e">
        <f>ROW(pgr_tbl_a[#This Row])-ROW(pgr_tbl_a[#Headers])</f>
        <v>#VALUE!</v>
      </c>
    </row>
    <row r="154" spans="1:1" x14ac:dyDescent="0.25">
      <c r="A154" t="e">
        <f>ROW(pgr_tbl_a[#This Row])-ROW(pgr_tbl_a[#Headers])</f>
        <v>#VALUE!</v>
      </c>
    </row>
    <row r="155" spans="1:1" x14ac:dyDescent="0.25">
      <c r="A155" t="e">
        <f>ROW(pgr_tbl_a[#This Row])-ROW(pgr_tbl_a[#Headers])</f>
        <v>#VALUE!</v>
      </c>
    </row>
    <row r="156" spans="1:1" x14ac:dyDescent="0.25">
      <c r="A156" t="e">
        <f>ROW(pgr_tbl_a[#This Row])-ROW(pgr_tbl_a[#Headers])</f>
        <v>#VALUE!</v>
      </c>
    </row>
    <row r="157" spans="1:1" x14ac:dyDescent="0.25">
      <c r="A157" t="e">
        <f>ROW(pgr_tbl_a[#This Row])-ROW(pgr_tbl_a[#Headers])</f>
        <v>#VALUE!</v>
      </c>
    </row>
    <row r="158" spans="1:1" x14ac:dyDescent="0.25">
      <c r="A158" t="e">
        <f>ROW(pgr_tbl_a[#This Row])-ROW(pgr_tbl_a[#Headers])</f>
        <v>#VALUE!</v>
      </c>
    </row>
    <row r="159" spans="1:1" x14ac:dyDescent="0.25">
      <c r="A159" t="e">
        <f>ROW(pgr_tbl_a[#This Row])-ROW(pgr_tbl_a[#Headers])</f>
        <v>#VALUE!</v>
      </c>
    </row>
    <row r="160" spans="1:1" x14ac:dyDescent="0.25">
      <c r="A160" t="e">
        <f>ROW(pgr_tbl_a[#This Row])-ROW(pgr_tbl_a[#Headers])</f>
        <v>#VALUE!</v>
      </c>
    </row>
    <row r="161" spans="1:1" x14ac:dyDescent="0.25">
      <c r="A161" t="e">
        <f>ROW(pgr_tbl_a[#This Row])-ROW(pgr_tbl_a[#Headers])</f>
        <v>#VALUE!</v>
      </c>
    </row>
    <row r="162" spans="1:1" x14ac:dyDescent="0.25">
      <c r="A162" t="e">
        <f>ROW(pgr_tbl_a[#This Row])-ROW(pgr_tbl_a[#Headers])</f>
        <v>#VALUE!</v>
      </c>
    </row>
    <row r="163" spans="1:1" x14ac:dyDescent="0.25">
      <c r="A163" t="e">
        <f>ROW(pgr_tbl_a[#This Row])-ROW(pgr_tbl_a[#Headers])</f>
        <v>#VALUE!</v>
      </c>
    </row>
    <row r="164" spans="1:1" x14ac:dyDescent="0.25">
      <c r="A164" t="e">
        <f>ROW(pgr_tbl_a[#This Row])-ROW(pgr_tbl_a[#Headers])</f>
        <v>#VALUE!</v>
      </c>
    </row>
    <row r="165" spans="1:1" x14ac:dyDescent="0.25">
      <c r="A165" t="e">
        <f>ROW(pgr_tbl_a[#This Row])-ROW(pgr_tbl_a[#Headers])</f>
        <v>#VALUE!</v>
      </c>
    </row>
    <row r="166" spans="1:1" x14ac:dyDescent="0.25">
      <c r="A166" t="e">
        <f>ROW(pgr_tbl_a[#This Row])-ROW(pgr_tbl_a[#Headers])</f>
        <v>#VALUE!</v>
      </c>
    </row>
    <row r="167" spans="1:1" x14ac:dyDescent="0.25">
      <c r="A167" t="e">
        <f>ROW(pgr_tbl_a[#This Row])-ROW(pgr_tbl_a[#Headers])</f>
        <v>#VALUE!</v>
      </c>
    </row>
    <row r="168" spans="1:1" x14ac:dyDescent="0.25">
      <c r="A168" t="e">
        <f>ROW(pgr_tbl_a[#This Row])-ROW(pgr_tbl_a[#Headers])</f>
        <v>#VALUE!</v>
      </c>
    </row>
    <row r="169" spans="1:1" x14ac:dyDescent="0.25">
      <c r="A169" t="e">
        <f>ROW(pgr_tbl_a[#This Row])-ROW(pgr_tbl_a[#Headers])</f>
        <v>#VALUE!</v>
      </c>
    </row>
    <row r="170" spans="1:1" x14ac:dyDescent="0.25">
      <c r="A170" t="e">
        <f>ROW(pgr_tbl_a[#This Row])-ROW(pgr_tbl_a[#Headers])</f>
        <v>#VALUE!</v>
      </c>
    </row>
    <row r="171" spans="1:1" x14ac:dyDescent="0.25">
      <c r="A171" t="e">
        <f>ROW(pgr_tbl_a[#This Row])-ROW(pgr_tbl_a[#Headers])</f>
        <v>#VALUE!</v>
      </c>
    </row>
    <row r="172" spans="1:1" x14ac:dyDescent="0.25">
      <c r="A172" t="e">
        <f>ROW(pgr_tbl_a[#This Row])-ROW(pgr_tbl_a[#Headers])</f>
        <v>#VALUE!</v>
      </c>
    </row>
    <row r="173" spans="1:1" x14ac:dyDescent="0.25">
      <c r="A173" t="e">
        <f>ROW(pgr_tbl_a[#This Row])-ROW(pgr_tbl_a[#Headers])</f>
        <v>#VALUE!</v>
      </c>
    </row>
    <row r="174" spans="1:1" x14ac:dyDescent="0.25">
      <c r="A174" t="e">
        <f>ROW(pgr_tbl_a[#This Row])-ROW(pgr_tbl_a[#Headers])</f>
        <v>#VALUE!</v>
      </c>
    </row>
    <row r="175" spans="1:1" x14ac:dyDescent="0.25">
      <c r="A175" t="e">
        <f>ROW(pgr_tbl_a[#This Row])-ROW(pgr_tbl_a[#Headers])</f>
        <v>#VALUE!</v>
      </c>
    </row>
    <row r="176" spans="1:1" x14ac:dyDescent="0.25">
      <c r="A176" t="e">
        <f>ROW(pgr_tbl_a[#This Row])-ROW(pgr_tbl_a[#Headers])</f>
        <v>#VALUE!</v>
      </c>
    </row>
    <row r="177" spans="1:1" x14ac:dyDescent="0.25">
      <c r="A177" t="e">
        <f>ROW(pgr_tbl_a[#This Row])-ROW(pgr_tbl_a[#Headers])</f>
        <v>#VALUE!</v>
      </c>
    </row>
    <row r="178" spans="1:1" x14ac:dyDescent="0.25">
      <c r="A178" t="e">
        <f>ROW(pgr_tbl_a[#This Row])-ROW(pgr_tbl_a[#Headers])</f>
        <v>#VALUE!</v>
      </c>
    </row>
    <row r="179" spans="1:1" x14ac:dyDescent="0.25">
      <c r="A179" t="e">
        <f>ROW(pgr_tbl_a[#This Row])-ROW(pgr_tbl_a[#Headers])</f>
        <v>#VALUE!</v>
      </c>
    </row>
    <row r="180" spans="1:1" x14ac:dyDescent="0.25">
      <c r="A180" t="e">
        <f>ROW(pgr_tbl_a[#This Row])-ROW(pgr_tbl_a[#Headers])</f>
        <v>#VALUE!</v>
      </c>
    </row>
    <row r="181" spans="1:1" x14ac:dyDescent="0.25">
      <c r="A181" t="e">
        <f>ROW(pgr_tbl_a[#This Row])-ROW(pgr_tbl_a[#Headers])</f>
        <v>#VALUE!</v>
      </c>
    </row>
    <row r="182" spans="1:1" x14ac:dyDescent="0.25">
      <c r="A182" t="e">
        <f>ROW(pgr_tbl_a[#This Row])-ROW(pgr_tbl_a[#Headers])</f>
        <v>#VALUE!</v>
      </c>
    </row>
    <row r="183" spans="1:1" x14ac:dyDescent="0.25">
      <c r="A183" t="e">
        <f>ROW(pgr_tbl_a[#This Row])-ROW(pgr_tbl_a[#Headers])</f>
        <v>#VALUE!</v>
      </c>
    </row>
    <row r="184" spans="1:1" x14ac:dyDescent="0.25">
      <c r="A184" t="e">
        <f>ROW(pgr_tbl_a[#This Row])-ROW(pgr_tbl_a[#Headers])</f>
        <v>#VALUE!</v>
      </c>
    </row>
    <row r="185" spans="1:1" x14ac:dyDescent="0.25">
      <c r="A185" t="e">
        <f>ROW(pgr_tbl_a[#This Row])-ROW(pgr_tbl_a[#Headers])</f>
        <v>#VALUE!</v>
      </c>
    </row>
    <row r="186" spans="1:1" x14ac:dyDescent="0.25">
      <c r="A186" t="e">
        <f>ROW(pgr_tbl_a[#This Row])-ROW(pgr_tbl_a[#Headers])</f>
        <v>#VALUE!</v>
      </c>
    </row>
    <row r="187" spans="1:1" x14ac:dyDescent="0.25">
      <c r="A187" t="e">
        <f>ROW(pgr_tbl_a[#This Row])-ROW(pgr_tbl_a[#Headers])</f>
        <v>#VALUE!</v>
      </c>
    </row>
    <row r="188" spans="1:1" x14ac:dyDescent="0.25">
      <c r="A188" t="e">
        <f>ROW(pgr_tbl_a[#This Row])-ROW(pgr_tbl_a[#Headers])</f>
        <v>#VALUE!</v>
      </c>
    </row>
    <row r="189" spans="1:1" x14ac:dyDescent="0.25">
      <c r="A189" t="e">
        <f>ROW(pgr_tbl_a[#This Row])-ROW(pgr_tbl_a[#Headers])</f>
        <v>#VALUE!</v>
      </c>
    </row>
    <row r="190" spans="1:1" x14ac:dyDescent="0.25">
      <c r="A190" t="e">
        <f>ROW(pgr_tbl_a[#This Row])-ROW(pgr_tbl_a[#Headers])</f>
        <v>#VALUE!</v>
      </c>
    </row>
    <row r="191" spans="1:1" x14ac:dyDescent="0.25">
      <c r="A191" t="e">
        <f>ROW(pgr_tbl_a[#This Row])-ROW(pgr_tbl_a[#Headers])</f>
        <v>#VALUE!</v>
      </c>
    </row>
    <row r="192" spans="1:1" x14ac:dyDescent="0.25">
      <c r="A192" t="e">
        <f>ROW(pgr_tbl_a[#This Row])-ROW(pgr_tbl_a[#Headers])</f>
        <v>#VALUE!</v>
      </c>
    </row>
    <row r="193" spans="1:1" x14ac:dyDescent="0.25">
      <c r="A193" t="e">
        <f>ROW(pgr_tbl_a[#This Row])-ROW(pgr_tbl_a[#Headers])</f>
        <v>#VALUE!</v>
      </c>
    </row>
    <row r="194" spans="1:1" x14ac:dyDescent="0.25">
      <c r="A194" t="e">
        <f>ROW(pgr_tbl_a[#This Row])-ROW(pgr_tbl_a[#Headers])</f>
        <v>#VALUE!</v>
      </c>
    </row>
    <row r="195" spans="1:1" x14ac:dyDescent="0.25">
      <c r="A195" t="e">
        <f>ROW(pgr_tbl_a[#This Row])-ROW(pgr_tbl_a[#Headers])</f>
        <v>#VALUE!</v>
      </c>
    </row>
    <row r="196" spans="1:1" x14ac:dyDescent="0.25">
      <c r="A196" t="e">
        <f>ROW(pgr_tbl_a[#This Row])-ROW(pgr_tbl_a[#Headers])</f>
        <v>#VALUE!</v>
      </c>
    </row>
    <row r="197" spans="1:1" x14ac:dyDescent="0.25">
      <c r="A197" t="e">
        <f>ROW(pgr_tbl_a[#This Row])-ROW(pgr_tbl_a[#Headers])</f>
        <v>#VALUE!</v>
      </c>
    </row>
    <row r="198" spans="1:1" x14ac:dyDescent="0.25">
      <c r="A198" t="e">
        <f>ROW(pgr_tbl_a[#This Row])-ROW(pgr_tbl_a[#Headers])</f>
        <v>#VALUE!</v>
      </c>
    </row>
    <row r="199" spans="1:1" x14ac:dyDescent="0.25">
      <c r="A199" t="e">
        <f>ROW(pgr_tbl_a[#This Row])-ROW(pgr_tbl_a[#Headers])</f>
        <v>#VALUE!</v>
      </c>
    </row>
    <row r="200" spans="1:1" x14ac:dyDescent="0.25">
      <c r="A200" t="e">
        <f>ROW(pgr_tbl_a[#This Row])-ROW(pgr_tbl_a[#Headers])</f>
        <v>#VALUE!</v>
      </c>
    </row>
    <row r="201" spans="1:1" x14ac:dyDescent="0.25">
      <c r="A201" t="e">
        <f>ROW(pgr_tbl_a[#This Row])-ROW(pgr_tbl_a[#Headers])</f>
        <v>#VALUE!</v>
      </c>
    </row>
    <row r="202" spans="1:1" x14ac:dyDescent="0.25">
      <c r="A202" t="e">
        <f>ROW(pgr_tbl_a[#This Row])-ROW(pgr_tbl_a[#Headers])</f>
        <v>#VALUE!</v>
      </c>
    </row>
    <row r="203" spans="1:1" x14ac:dyDescent="0.25">
      <c r="A203" t="e">
        <f>ROW(pgr_tbl_a[#This Row])-ROW(pgr_tbl_a[#Headers])</f>
        <v>#VALUE!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271"/>
  <sheetViews>
    <sheetView workbookViewId="0"/>
  </sheetViews>
  <sheetFormatPr defaultRowHeight="15" x14ac:dyDescent="0.25"/>
  <cols>
    <col min="1" max="1" width="4" bestFit="1" customWidth="1"/>
    <col min="2" max="2" width="42.42578125" bestFit="1" customWidth="1"/>
    <col min="3" max="3" width="12" bestFit="1" customWidth="1"/>
    <col min="4" max="4" width="42.42578125" bestFit="1" customWidth="1"/>
    <col min="5" max="5" width="9.5703125" bestFit="1" customWidth="1"/>
    <col min="6" max="6" width="16.140625" bestFit="1" customWidth="1"/>
    <col min="7" max="7" width="5.28515625" bestFit="1" customWidth="1"/>
    <col min="8" max="8" width="19.5703125" bestFit="1" customWidth="1"/>
    <col min="9" max="9" width="5.42578125" bestFit="1" customWidth="1"/>
    <col min="10" max="10" width="35.5703125" bestFit="1" customWidth="1"/>
    <col min="11" max="11" width="8.7109375" bestFit="1" customWidth="1"/>
    <col min="12" max="12" width="17.5703125" bestFit="1" customWidth="1"/>
    <col min="13" max="13" width="37" bestFit="1" customWidth="1"/>
    <col min="14" max="64" width="7.42578125" bestFit="1" customWidth="1"/>
    <col min="65" max="65" width="8" bestFit="1" customWidth="1"/>
    <col min="66" max="77" width="7.42578125" bestFit="1" customWidth="1"/>
    <col min="78" max="78" width="9" bestFit="1" customWidth="1"/>
    <col min="79" max="84" width="7.5703125" bestFit="1" customWidth="1"/>
    <col min="85" max="90" width="7.7109375" bestFit="1" customWidth="1"/>
    <col min="91" max="91" width="8" bestFit="1" customWidth="1"/>
    <col min="92" max="103" width="7.7109375" bestFit="1" customWidth="1"/>
    <col min="104" max="104" width="8" bestFit="1" customWidth="1"/>
    <col min="105" max="116" width="7.7109375" bestFit="1" customWidth="1"/>
    <col min="117" max="117" width="8" bestFit="1" customWidth="1"/>
    <col min="118" max="124" width="5.5703125" bestFit="1" customWidth="1"/>
    <col min="125" max="137" width="8.5703125" bestFit="1" customWidth="1"/>
    <col min="183" max="183" width="2.85546875" customWidth="1"/>
    <col min="184" max="184" width="15.28515625" bestFit="1" customWidth="1"/>
    <col min="185" max="185" width="17" bestFit="1" customWidth="1"/>
    <col min="186" max="186" width="12.42578125" bestFit="1" customWidth="1"/>
    <col min="187" max="187" width="14.42578125" bestFit="1" customWidth="1"/>
    <col min="188" max="188" width="16" bestFit="1" customWidth="1"/>
    <col min="189" max="193" width="9.42578125" bestFit="1" customWidth="1"/>
    <col min="194" max="196" width="9.5703125" bestFit="1" customWidth="1"/>
    <col min="197" max="197" width="16.5703125" bestFit="1" customWidth="1"/>
    <col min="209" max="209" width="11.42578125" customWidth="1"/>
    <col min="210" max="210" width="10.140625" customWidth="1"/>
  </cols>
  <sheetData>
    <row r="1" spans="1:210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 t="s">
        <v>132</v>
      </c>
      <c r="K1" t="s">
        <v>133</v>
      </c>
      <c r="L1" t="s">
        <v>134</v>
      </c>
      <c r="M1" t="s">
        <v>135</v>
      </c>
      <c r="N1" t="s">
        <v>136</v>
      </c>
      <c r="O1" t="s">
        <v>137</v>
      </c>
      <c r="P1" t="s">
        <v>138</v>
      </c>
      <c r="Q1" t="s">
        <v>139</v>
      </c>
      <c r="R1" t="s">
        <v>140</v>
      </c>
      <c r="S1" t="s">
        <v>141</v>
      </c>
      <c r="T1" t="s">
        <v>142</v>
      </c>
      <c r="U1" t="s">
        <v>143</v>
      </c>
      <c r="V1" t="s">
        <v>144</v>
      </c>
      <c r="W1" t="s">
        <v>145</v>
      </c>
      <c r="X1" t="s">
        <v>146</v>
      </c>
      <c r="Y1" t="s">
        <v>147</v>
      </c>
      <c r="Z1" t="s">
        <v>148</v>
      </c>
      <c r="AA1" t="s">
        <v>149</v>
      </c>
      <c r="AB1" t="s">
        <v>150</v>
      </c>
      <c r="AC1" t="s">
        <v>151</v>
      </c>
      <c r="AD1" t="s">
        <v>152</v>
      </c>
      <c r="AE1" t="s">
        <v>153</v>
      </c>
      <c r="AF1" t="s">
        <v>154</v>
      </c>
      <c r="AG1" t="s">
        <v>155</v>
      </c>
      <c r="AH1" t="s">
        <v>156</v>
      </c>
      <c r="AI1" t="s">
        <v>157</v>
      </c>
      <c r="AJ1" t="s">
        <v>158</v>
      </c>
      <c r="AK1" t="s">
        <v>159</v>
      </c>
      <c r="AL1" t="s">
        <v>160</v>
      </c>
      <c r="AM1" t="s">
        <v>161</v>
      </c>
      <c r="AN1" t="s">
        <v>162</v>
      </c>
      <c r="AO1" t="s">
        <v>163</v>
      </c>
      <c r="AP1" t="s">
        <v>164</v>
      </c>
      <c r="AQ1" t="s">
        <v>165</v>
      </c>
      <c r="AR1" t="s">
        <v>166</v>
      </c>
      <c r="AS1" t="s">
        <v>167</v>
      </c>
      <c r="AT1" t="s">
        <v>168</v>
      </c>
      <c r="AU1" t="s">
        <v>169</v>
      </c>
      <c r="AV1" t="s">
        <v>170</v>
      </c>
      <c r="AW1" t="s">
        <v>171</v>
      </c>
      <c r="AX1" t="s">
        <v>172</v>
      </c>
      <c r="AY1" t="s">
        <v>173</v>
      </c>
      <c r="AZ1" t="s">
        <v>174</v>
      </c>
      <c r="BA1" t="s">
        <v>175</v>
      </c>
      <c r="BB1" t="s">
        <v>176</v>
      </c>
      <c r="BC1" t="s">
        <v>177</v>
      </c>
      <c r="BD1" t="s">
        <v>178</v>
      </c>
      <c r="BE1" t="s">
        <v>179</v>
      </c>
      <c r="BF1" t="s">
        <v>180</v>
      </c>
      <c r="BG1" t="s">
        <v>181</v>
      </c>
      <c r="BH1" t="s">
        <v>182</v>
      </c>
      <c r="BI1" t="s">
        <v>183</v>
      </c>
      <c r="BJ1" t="s">
        <v>184</v>
      </c>
      <c r="BK1" t="s">
        <v>185</v>
      </c>
      <c r="BL1" t="s">
        <v>186</v>
      </c>
      <c r="BM1" t="s">
        <v>187</v>
      </c>
      <c r="BN1" t="s">
        <v>188</v>
      </c>
      <c r="BO1" t="s">
        <v>189</v>
      </c>
      <c r="BP1" t="s">
        <v>190</v>
      </c>
      <c r="BQ1" t="s">
        <v>191</v>
      </c>
      <c r="BR1" t="s">
        <v>192</v>
      </c>
      <c r="BS1" t="s">
        <v>193</v>
      </c>
      <c r="BT1" t="s">
        <v>194</v>
      </c>
      <c r="BU1" t="s">
        <v>195</v>
      </c>
      <c r="BV1" t="s">
        <v>196</v>
      </c>
      <c r="BW1" t="s">
        <v>197</v>
      </c>
      <c r="BX1" t="s">
        <v>198</v>
      </c>
      <c r="BY1" t="s">
        <v>199</v>
      </c>
      <c r="BZ1" t="s">
        <v>200</v>
      </c>
      <c r="CA1" t="s">
        <v>201</v>
      </c>
      <c r="CB1" t="s">
        <v>202</v>
      </c>
      <c r="CC1" t="s">
        <v>203</v>
      </c>
      <c r="CD1" t="s">
        <v>204</v>
      </c>
      <c r="CE1" t="s">
        <v>205</v>
      </c>
      <c r="CF1" t="s">
        <v>206</v>
      </c>
      <c r="CG1" t="s">
        <v>207</v>
      </c>
      <c r="CH1" t="s">
        <v>208</v>
      </c>
      <c r="CI1" t="s">
        <v>209</v>
      </c>
      <c r="CJ1" t="s">
        <v>210</v>
      </c>
      <c r="CK1" t="s">
        <v>211</v>
      </c>
      <c r="CL1" t="s">
        <v>212</v>
      </c>
      <c r="CM1" t="s">
        <v>213</v>
      </c>
      <c r="CN1" t="s">
        <v>214</v>
      </c>
      <c r="CO1" t="s">
        <v>215</v>
      </c>
      <c r="CP1" t="s">
        <v>216</v>
      </c>
      <c r="CQ1" t="s">
        <v>217</v>
      </c>
      <c r="CR1" t="s">
        <v>218</v>
      </c>
      <c r="CS1" t="s">
        <v>219</v>
      </c>
      <c r="CT1" t="s">
        <v>220</v>
      </c>
      <c r="CU1" t="s">
        <v>221</v>
      </c>
      <c r="CV1" t="s">
        <v>222</v>
      </c>
      <c r="CW1" t="s">
        <v>223</v>
      </c>
      <c r="CX1" t="s">
        <v>224</v>
      </c>
      <c r="CY1" t="s">
        <v>225</v>
      </c>
      <c r="CZ1" t="s">
        <v>226</v>
      </c>
      <c r="DA1" t="s">
        <v>227</v>
      </c>
      <c r="DB1" t="s">
        <v>228</v>
      </c>
      <c r="DC1" t="s">
        <v>229</v>
      </c>
      <c r="DD1" t="s">
        <v>230</v>
      </c>
      <c r="DE1" t="s">
        <v>231</v>
      </c>
      <c r="DF1" t="s">
        <v>232</v>
      </c>
      <c r="DG1" t="s">
        <v>233</v>
      </c>
      <c r="DH1" t="s">
        <v>234</v>
      </c>
      <c r="DI1" t="s">
        <v>235</v>
      </c>
      <c r="DJ1" t="s">
        <v>236</v>
      </c>
      <c r="DK1" t="s">
        <v>237</v>
      </c>
      <c r="DL1" t="s">
        <v>238</v>
      </c>
      <c r="DM1" t="s">
        <v>239</v>
      </c>
      <c r="DN1" t="s">
        <v>240</v>
      </c>
      <c r="DO1" t="s">
        <v>241</v>
      </c>
      <c r="DP1" t="s">
        <v>242</v>
      </c>
      <c r="DQ1" t="s">
        <v>243</v>
      </c>
      <c r="DR1" t="s">
        <v>244</v>
      </c>
      <c r="DS1" t="s">
        <v>245</v>
      </c>
      <c r="DT1" t="s">
        <v>246</v>
      </c>
      <c r="DU1" t="s">
        <v>247</v>
      </c>
      <c r="DV1" t="s">
        <v>248</v>
      </c>
      <c r="DW1" t="s">
        <v>249</v>
      </c>
      <c r="DX1" t="s">
        <v>250</v>
      </c>
      <c r="DY1" t="s">
        <v>251</v>
      </c>
      <c r="DZ1" t="s">
        <v>252</v>
      </c>
      <c r="EA1" t="s">
        <v>253</v>
      </c>
      <c r="EB1" t="s">
        <v>254</v>
      </c>
      <c r="EC1" t="s">
        <v>255</v>
      </c>
      <c r="ED1" t="s">
        <v>256</v>
      </c>
      <c r="EE1" t="s">
        <v>257</v>
      </c>
      <c r="EF1" t="s">
        <v>258</v>
      </c>
      <c r="EG1" t="s">
        <v>259</v>
      </c>
      <c r="GA1" t="s">
        <v>123</v>
      </c>
      <c r="GB1" t="s">
        <v>472</v>
      </c>
      <c r="GC1" t="s">
        <v>473</v>
      </c>
      <c r="GD1" t="s">
        <v>474</v>
      </c>
      <c r="GE1" t="s">
        <v>475</v>
      </c>
      <c r="GF1" t="s">
        <v>476</v>
      </c>
      <c r="GG1" t="s">
        <v>477</v>
      </c>
      <c r="GH1" t="s">
        <v>478</v>
      </c>
      <c r="GI1" t="s">
        <v>479</v>
      </c>
      <c r="GJ1" t="s">
        <v>480</v>
      </c>
      <c r="GK1" t="s">
        <v>481</v>
      </c>
      <c r="GL1" t="s">
        <v>482</v>
      </c>
      <c r="GM1" t="s">
        <v>483</v>
      </c>
      <c r="GN1" t="s">
        <v>484</v>
      </c>
      <c r="GO1" t="s">
        <v>485</v>
      </c>
      <c r="HA1" t="s">
        <v>503</v>
      </c>
      <c r="HB1" t="s">
        <v>504</v>
      </c>
    </row>
    <row r="2" spans="1:210" x14ac:dyDescent="0.25">
      <c r="A2">
        <v>1</v>
      </c>
      <c r="B2" t="s">
        <v>260</v>
      </c>
      <c r="C2" t="s">
        <v>261</v>
      </c>
      <c r="D2" t="s">
        <v>260</v>
      </c>
      <c r="E2">
        <v>0</v>
      </c>
      <c r="F2" t="s">
        <v>262</v>
      </c>
      <c r="G2" t="s">
        <v>107</v>
      </c>
      <c r="H2" t="s">
        <v>260</v>
      </c>
      <c r="I2" t="s">
        <v>261</v>
      </c>
      <c r="J2" t="s">
        <v>261</v>
      </c>
      <c r="K2" t="s">
        <v>261</v>
      </c>
      <c r="L2" t="s">
        <v>263</v>
      </c>
      <c r="M2" t="s">
        <v>261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GA2">
        <v>2</v>
      </c>
      <c r="GB2">
        <v>3</v>
      </c>
      <c r="GC2">
        <v>12</v>
      </c>
      <c r="GD2">
        <v>2013</v>
      </c>
      <c r="GE2">
        <v>1</v>
      </c>
      <c r="GF2">
        <v>0</v>
      </c>
      <c r="GG2">
        <v>0</v>
      </c>
      <c r="GH2">
        <v>0</v>
      </c>
      <c r="GI2">
        <v>0</v>
      </c>
      <c r="GJ2">
        <v>2</v>
      </c>
      <c r="GK2">
        <v>2</v>
      </c>
      <c r="GL2">
        <v>2</v>
      </c>
      <c r="GM2">
        <v>2</v>
      </c>
      <c r="GN2">
        <v>2</v>
      </c>
      <c r="GO2">
        <v>1</v>
      </c>
      <c r="HA2" t="s">
        <v>505</v>
      </c>
      <c r="HB2" t="s">
        <v>175</v>
      </c>
    </row>
    <row r="3" spans="1:210" x14ac:dyDescent="0.25">
      <c r="A3">
        <v>2</v>
      </c>
      <c r="B3" t="s">
        <v>264</v>
      </c>
      <c r="C3" t="s">
        <v>261</v>
      </c>
      <c r="D3" t="s">
        <v>264</v>
      </c>
      <c r="E3">
        <v>1</v>
      </c>
      <c r="F3" t="s">
        <v>265</v>
      </c>
      <c r="G3" t="s">
        <v>107</v>
      </c>
      <c r="H3" t="s">
        <v>260</v>
      </c>
      <c r="I3" t="s">
        <v>266</v>
      </c>
      <c r="J3" t="s">
        <v>264</v>
      </c>
      <c r="K3" t="s">
        <v>261</v>
      </c>
      <c r="L3" t="s">
        <v>263</v>
      </c>
      <c r="M3" t="s">
        <v>261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HA3" t="s">
        <v>506</v>
      </c>
      <c r="HB3" t="s">
        <v>176</v>
      </c>
    </row>
    <row r="4" spans="1:210" x14ac:dyDescent="0.25">
      <c r="A4">
        <v>3</v>
      </c>
      <c r="B4" t="s">
        <v>1</v>
      </c>
      <c r="C4" t="s">
        <v>261</v>
      </c>
      <c r="D4" t="s">
        <v>1</v>
      </c>
      <c r="E4">
        <v>2</v>
      </c>
      <c r="F4" t="s">
        <v>267</v>
      </c>
      <c r="G4" t="s">
        <v>107</v>
      </c>
      <c r="H4" t="s">
        <v>260</v>
      </c>
      <c r="I4" t="s">
        <v>266</v>
      </c>
      <c r="J4" t="s">
        <v>264</v>
      </c>
      <c r="K4" t="s">
        <v>268</v>
      </c>
      <c r="L4" t="s">
        <v>263</v>
      </c>
      <c r="M4" t="s">
        <v>261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-19355</v>
      </c>
      <c r="CB4">
        <v>-23657</v>
      </c>
      <c r="CC4">
        <v>-5027</v>
      </c>
      <c r="CD4">
        <v>-54567</v>
      </c>
      <c r="CE4">
        <v>-72848</v>
      </c>
      <c r="CF4">
        <v>-65037</v>
      </c>
      <c r="CG4">
        <v>-103834</v>
      </c>
      <c r="CH4">
        <v>-139765</v>
      </c>
      <c r="CI4">
        <v>-166619</v>
      </c>
      <c r="CJ4">
        <v>-180094</v>
      </c>
      <c r="CK4">
        <v>-211045</v>
      </c>
      <c r="CL4">
        <v>-237223</v>
      </c>
      <c r="CM4">
        <v>-237223</v>
      </c>
      <c r="CN4">
        <v>-231456</v>
      </c>
      <c r="CO4">
        <v>-317045</v>
      </c>
      <c r="CP4">
        <v>-344252</v>
      </c>
      <c r="CQ4">
        <v>-350919</v>
      </c>
      <c r="CR4">
        <v>-350559</v>
      </c>
      <c r="CS4">
        <v>-348129</v>
      </c>
      <c r="CT4">
        <v>-343646</v>
      </c>
      <c r="CU4">
        <v>-339995</v>
      </c>
      <c r="CV4">
        <v>-337943</v>
      </c>
      <c r="CW4">
        <v>-337520</v>
      </c>
      <c r="CX4">
        <v>-335369</v>
      </c>
      <c r="CY4">
        <v>-334211</v>
      </c>
      <c r="CZ4">
        <v>-334211</v>
      </c>
      <c r="DA4">
        <v>-333787</v>
      </c>
      <c r="DB4">
        <v>-331163</v>
      </c>
      <c r="DC4">
        <v>-323078</v>
      </c>
      <c r="DD4">
        <v>-321968</v>
      </c>
      <c r="DE4">
        <v>-312200</v>
      </c>
      <c r="DF4">
        <v>-301667</v>
      </c>
      <c r="DG4">
        <v>-288331</v>
      </c>
      <c r="DH4">
        <v>-276100</v>
      </c>
      <c r="DI4">
        <v>-264412</v>
      </c>
      <c r="DJ4">
        <v>-254924</v>
      </c>
      <c r="DK4">
        <v>-243832</v>
      </c>
      <c r="DL4">
        <v>-233139</v>
      </c>
      <c r="DM4">
        <v>-233139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HA4" t="s">
        <v>507</v>
      </c>
      <c r="HB4" t="s">
        <v>177</v>
      </c>
    </row>
    <row r="5" spans="1:210" x14ac:dyDescent="0.25">
      <c r="A5">
        <v>4</v>
      </c>
      <c r="B5" t="s">
        <v>269</v>
      </c>
      <c r="C5" t="s">
        <v>261</v>
      </c>
      <c r="D5" t="s">
        <v>269</v>
      </c>
      <c r="E5">
        <v>2</v>
      </c>
      <c r="F5" t="s">
        <v>270</v>
      </c>
      <c r="G5" t="s">
        <v>107</v>
      </c>
      <c r="H5" t="s">
        <v>260</v>
      </c>
      <c r="I5" t="s">
        <v>266</v>
      </c>
      <c r="J5" t="s">
        <v>264</v>
      </c>
      <c r="K5" t="s">
        <v>261</v>
      </c>
      <c r="L5" t="s">
        <v>263</v>
      </c>
      <c r="M5" t="s">
        <v>269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HA5" t="s">
        <v>508</v>
      </c>
      <c r="HB5" t="s">
        <v>178</v>
      </c>
    </row>
    <row r="6" spans="1:210" x14ac:dyDescent="0.25">
      <c r="A6">
        <v>5</v>
      </c>
      <c r="B6" t="s">
        <v>271</v>
      </c>
      <c r="C6" t="s">
        <v>261</v>
      </c>
      <c r="D6" t="s">
        <v>271</v>
      </c>
      <c r="E6">
        <v>3</v>
      </c>
      <c r="F6" t="s">
        <v>267</v>
      </c>
      <c r="G6" t="s">
        <v>107</v>
      </c>
      <c r="H6" t="s">
        <v>260</v>
      </c>
      <c r="I6" t="s">
        <v>266</v>
      </c>
      <c r="J6" t="s">
        <v>264</v>
      </c>
      <c r="K6" t="s">
        <v>272</v>
      </c>
      <c r="L6" t="s">
        <v>263</v>
      </c>
      <c r="M6" t="s">
        <v>269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HA6" t="s">
        <v>509</v>
      </c>
      <c r="HB6" t="s">
        <v>179</v>
      </c>
    </row>
    <row r="7" spans="1:210" x14ac:dyDescent="0.25">
      <c r="A7">
        <v>6</v>
      </c>
      <c r="B7" t="s">
        <v>273</v>
      </c>
      <c r="C7" t="s">
        <v>261</v>
      </c>
      <c r="D7" t="s">
        <v>273</v>
      </c>
      <c r="E7">
        <v>3</v>
      </c>
      <c r="F7" t="s">
        <v>267</v>
      </c>
      <c r="G7" t="s">
        <v>107</v>
      </c>
      <c r="H7" t="s">
        <v>260</v>
      </c>
      <c r="I7" t="s">
        <v>266</v>
      </c>
      <c r="J7" t="s">
        <v>264</v>
      </c>
      <c r="K7" t="s">
        <v>272</v>
      </c>
      <c r="L7" t="s">
        <v>263</v>
      </c>
      <c r="M7" t="s">
        <v>269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HA7" t="s">
        <v>510</v>
      </c>
      <c r="HB7" t="s">
        <v>180</v>
      </c>
    </row>
    <row r="8" spans="1:210" x14ac:dyDescent="0.25">
      <c r="A8">
        <v>7</v>
      </c>
      <c r="B8" t="s">
        <v>274</v>
      </c>
      <c r="C8" t="s">
        <v>261</v>
      </c>
      <c r="D8" t="s">
        <v>274</v>
      </c>
      <c r="E8">
        <v>3</v>
      </c>
      <c r="F8" t="s">
        <v>267</v>
      </c>
      <c r="G8" t="s">
        <v>107</v>
      </c>
      <c r="H8" t="s">
        <v>260</v>
      </c>
      <c r="I8" t="s">
        <v>266</v>
      </c>
      <c r="J8" t="s">
        <v>264</v>
      </c>
      <c r="K8" t="s">
        <v>272</v>
      </c>
      <c r="L8" t="s">
        <v>263</v>
      </c>
      <c r="M8" t="s">
        <v>269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6540</v>
      </c>
      <c r="CB8">
        <v>6540</v>
      </c>
      <c r="CC8">
        <v>1941</v>
      </c>
      <c r="CD8">
        <v>1941</v>
      </c>
      <c r="CE8">
        <v>1941</v>
      </c>
      <c r="CF8">
        <v>1941</v>
      </c>
      <c r="CG8">
        <v>1941</v>
      </c>
      <c r="CH8">
        <v>1941</v>
      </c>
      <c r="CI8">
        <v>1941</v>
      </c>
      <c r="CJ8">
        <v>1941</v>
      </c>
      <c r="CK8">
        <v>1941</v>
      </c>
      <c r="CL8">
        <v>1941</v>
      </c>
      <c r="CM8">
        <v>1941</v>
      </c>
      <c r="CN8">
        <v>1941</v>
      </c>
      <c r="CO8">
        <v>1941</v>
      </c>
      <c r="CP8">
        <v>1941</v>
      </c>
      <c r="CQ8">
        <v>1941</v>
      </c>
      <c r="CR8">
        <v>1941</v>
      </c>
      <c r="CS8">
        <v>1941</v>
      </c>
      <c r="CT8">
        <v>1941</v>
      </c>
      <c r="CU8">
        <v>1941</v>
      </c>
      <c r="CV8">
        <v>1941</v>
      </c>
      <c r="CW8">
        <v>1941</v>
      </c>
      <c r="CX8">
        <v>1941</v>
      </c>
      <c r="CY8">
        <v>1941</v>
      </c>
      <c r="CZ8">
        <v>1941</v>
      </c>
      <c r="DA8">
        <v>1941</v>
      </c>
      <c r="DB8">
        <v>1941</v>
      </c>
      <c r="DC8">
        <v>1941</v>
      </c>
      <c r="DD8">
        <v>1941</v>
      </c>
      <c r="DE8">
        <v>1941</v>
      </c>
      <c r="DF8">
        <v>1941</v>
      </c>
      <c r="DG8">
        <v>1941</v>
      </c>
      <c r="DH8">
        <v>1941</v>
      </c>
      <c r="DI8">
        <v>1941</v>
      </c>
      <c r="DJ8">
        <v>1941</v>
      </c>
      <c r="DK8">
        <v>1941</v>
      </c>
      <c r="DL8">
        <v>1941</v>
      </c>
      <c r="DM8">
        <v>1941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HA8" t="s">
        <v>511</v>
      </c>
      <c r="HB8" t="s">
        <v>181</v>
      </c>
    </row>
    <row r="9" spans="1:210" x14ac:dyDescent="0.25">
      <c r="A9">
        <v>8</v>
      </c>
      <c r="B9" t="s">
        <v>275</v>
      </c>
      <c r="C9" t="s">
        <v>261</v>
      </c>
      <c r="D9" t="s">
        <v>275</v>
      </c>
      <c r="E9">
        <v>3</v>
      </c>
      <c r="F9" t="s">
        <v>267</v>
      </c>
      <c r="G9" t="s">
        <v>107</v>
      </c>
      <c r="H9" t="s">
        <v>260</v>
      </c>
      <c r="I9" t="s">
        <v>266</v>
      </c>
      <c r="J9" t="s">
        <v>264</v>
      </c>
      <c r="K9" t="s">
        <v>272</v>
      </c>
      <c r="L9" t="s">
        <v>263</v>
      </c>
      <c r="M9" t="s">
        <v>269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HA9" t="s">
        <v>512</v>
      </c>
      <c r="HB9" t="s">
        <v>182</v>
      </c>
    </row>
    <row r="10" spans="1:210" x14ac:dyDescent="0.25">
      <c r="A10">
        <v>9</v>
      </c>
      <c r="B10" t="s">
        <v>276</v>
      </c>
      <c r="C10" t="s">
        <v>261</v>
      </c>
      <c r="D10" t="s">
        <v>276</v>
      </c>
      <c r="E10">
        <v>3</v>
      </c>
      <c r="F10" t="s">
        <v>267</v>
      </c>
      <c r="G10" t="s">
        <v>107</v>
      </c>
      <c r="H10" t="s">
        <v>260</v>
      </c>
      <c r="I10" t="s">
        <v>266</v>
      </c>
      <c r="J10" t="s">
        <v>264</v>
      </c>
      <c r="K10" t="s">
        <v>272</v>
      </c>
      <c r="L10" t="s">
        <v>263</v>
      </c>
      <c r="M10" t="s">
        <v>269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HA10" t="s">
        <v>513</v>
      </c>
      <c r="HB10" t="s">
        <v>183</v>
      </c>
    </row>
    <row r="11" spans="1:210" x14ac:dyDescent="0.25">
      <c r="A11">
        <v>10</v>
      </c>
      <c r="B11" t="s">
        <v>277</v>
      </c>
      <c r="C11" t="s">
        <v>261</v>
      </c>
      <c r="D11" t="s">
        <v>277</v>
      </c>
      <c r="E11">
        <v>3</v>
      </c>
      <c r="F11" t="s">
        <v>267</v>
      </c>
      <c r="G11" t="s">
        <v>107</v>
      </c>
      <c r="H11" t="s">
        <v>260</v>
      </c>
      <c r="I11" t="s">
        <v>266</v>
      </c>
      <c r="J11" t="s">
        <v>264</v>
      </c>
      <c r="K11" t="s">
        <v>272</v>
      </c>
      <c r="L11" t="s">
        <v>263</v>
      </c>
      <c r="M11" t="s">
        <v>269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-329</v>
      </c>
      <c r="CB11">
        <v>-329</v>
      </c>
      <c r="CC11">
        <v>-329</v>
      </c>
      <c r="CD11">
        <v>-329</v>
      </c>
      <c r="CE11">
        <v>-329</v>
      </c>
      <c r="CF11">
        <v>-329</v>
      </c>
      <c r="CG11">
        <v>-329</v>
      </c>
      <c r="CH11">
        <v>-329</v>
      </c>
      <c r="CI11">
        <v>-329</v>
      </c>
      <c r="CJ11">
        <v>-329</v>
      </c>
      <c r="CK11">
        <v>-329</v>
      </c>
      <c r="CL11">
        <v>-329</v>
      </c>
      <c r="CM11">
        <v>-329</v>
      </c>
      <c r="CN11">
        <v>-329</v>
      </c>
      <c r="CO11">
        <v>-329</v>
      </c>
      <c r="CP11">
        <v>-329</v>
      </c>
      <c r="CQ11">
        <v>-329</v>
      </c>
      <c r="CR11">
        <v>-329</v>
      </c>
      <c r="CS11">
        <v>-329</v>
      </c>
      <c r="CT11">
        <v>-329</v>
      </c>
      <c r="CU11">
        <v>-329</v>
      </c>
      <c r="CV11">
        <v>-329</v>
      </c>
      <c r="CW11">
        <v>-329</v>
      </c>
      <c r="CX11">
        <v>-329</v>
      </c>
      <c r="CY11">
        <v>-329</v>
      </c>
      <c r="CZ11">
        <v>-329</v>
      </c>
      <c r="DA11">
        <v>-329</v>
      </c>
      <c r="DB11">
        <v>-329</v>
      </c>
      <c r="DC11">
        <v>-329</v>
      </c>
      <c r="DD11">
        <v>-329</v>
      </c>
      <c r="DE11">
        <v>-329</v>
      </c>
      <c r="DF11">
        <v>-329</v>
      </c>
      <c r="DG11">
        <v>-329</v>
      </c>
      <c r="DH11">
        <v>-329</v>
      </c>
      <c r="DI11">
        <v>-329</v>
      </c>
      <c r="DJ11">
        <v>-329</v>
      </c>
      <c r="DK11">
        <v>-329</v>
      </c>
      <c r="DL11">
        <v>-329</v>
      </c>
      <c r="DM11">
        <v>-329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HA11" t="s">
        <v>514</v>
      </c>
      <c r="HB11" t="s">
        <v>184</v>
      </c>
    </row>
    <row r="12" spans="1:210" x14ac:dyDescent="0.25">
      <c r="A12">
        <v>11</v>
      </c>
      <c r="B12" t="s">
        <v>278</v>
      </c>
      <c r="C12" t="s">
        <v>261</v>
      </c>
      <c r="D12" t="s">
        <v>278</v>
      </c>
      <c r="E12">
        <v>3</v>
      </c>
      <c r="F12" t="s">
        <v>267</v>
      </c>
      <c r="G12" t="s">
        <v>107</v>
      </c>
      <c r="H12" t="s">
        <v>260</v>
      </c>
      <c r="I12" t="s">
        <v>266</v>
      </c>
      <c r="J12" t="s">
        <v>264</v>
      </c>
      <c r="K12" t="s">
        <v>279</v>
      </c>
      <c r="L12" t="s">
        <v>263</v>
      </c>
      <c r="M12" t="s">
        <v>269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83579</v>
      </c>
      <c r="CB12">
        <v>95321</v>
      </c>
      <c r="CC12">
        <v>69170</v>
      </c>
      <c r="CD12">
        <v>108079</v>
      </c>
      <c r="CE12">
        <v>110277</v>
      </c>
      <c r="CF12">
        <v>124405</v>
      </c>
      <c r="CG12">
        <v>108989</v>
      </c>
      <c r="CH12">
        <v>137842</v>
      </c>
      <c r="CI12">
        <v>122889</v>
      </c>
      <c r="CJ12">
        <v>122636</v>
      </c>
      <c r="CK12">
        <v>128404</v>
      </c>
      <c r="CL12">
        <v>143039</v>
      </c>
      <c r="CM12">
        <v>143039</v>
      </c>
      <c r="CN12">
        <v>131225</v>
      </c>
      <c r="CO12">
        <v>137299</v>
      </c>
      <c r="CP12">
        <v>132001</v>
      </c>
      <c r="CQ12">
        <v>151011</v>
      </c>
      <c r="CR12">
        <v>149895</v>
      </c>
      <c r="CS12">
        <v>155472</v>
      </c>
      <c r="CT12">
        <v>153231</v>
      </c>
      <c r="CU12">
        <v>154397</v>
      </c>
      <c r="CV12">
        <v>149823</v>
      </c>
      <c r="CW12">
        <v>152265</v>
      </c>
      <c r="CX12">
        <v>152783</v>
      </c>
      <c r="CY12">
        <v>150221</v>
      </c>
      <c r="CZ12">
        <v>150221</v>
      </c>
      <c r="DA12">
        <v>163931</v>
      </c>
      <c r="DB12">
        <v>171475</v>
      </c>
      <c r="DC12">
        <v>164706</v>
      </c>
      <c r="DD12">
        <v>188356</v>
      </c>
      <c r="DE12">
        <v>187239</v>
      </c>
      <c r="DF12">
        <v>192817</v>
      </c>
      <c r="DG12">
        <v>190576</v>
      </c>
      <c r="DH12">
        <v>191741</v>
      </c>
      <c r="DI12">
        <v>187168</v>
      </c>
      <c r="DJ12">
        <v>189609</v>
      </c>
      <c r="DK12">
        <v>190127</v>
      </c>
      <c r="DL12">
        <v>187565</v>
      </c>
      <c r="DM12">
        <v>187565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HA12" t="s">
        <v>515</v>
      </c>
      <c r="HB12" t="s">
        <v>185</v>
      </c>
    </row>
    <row r="13" spans="1:210" x14ac:dyDescent="0.25">
      <c r="A13">
        <v>12</v>
      </c>
      <c r="B13" t="s">
        <v>280</v>
      </c>
      <c r="C13" t="s">
        <v>261</v>
      </c>
      <c r="D13" t="s">
        <v>280</v>
      </c>
      <c r="E13">
        <v>2</v>
      </c>
      <c r="F13" t="s">
        <v>281</v>
      </c>
      <c r="G13" t="s">
        <v>107</v>
      </c>
      <c r="H13" t="s">
        <v>260</v>
      </c>
      <c r="I13" t="s">
        <v>266</v>
      </c>
      <c r="J13" t="s">
        <v>264</v>
      </c>
      <c r="K13" t="s">
        <v>261</v>
      </c>
      <c r="L13" t="s">
        <v>263</v>
      </c>
      <c r="M13" t="s">
        <v>269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89790</v>
      </c>
      <c r="CB13">
        <v>101532</v>
      </c>
      <c r="CC13">
        <v>70782</v>
      </c>
      <c r="CD13">
        <v>109691</v>
      </c>
      <c r="CE13">
        <v>111889</v>
      </c>
      <c r="CF13">
        <v>126017</v>
      </c>
      <c r="CG13">
        <v>110601</v>
      </c>
      <c r="CH13">
        <v>139454</v>
      </c>
      <c r="CI13">
        <v>124501</v>
      </c>
      <c r="CJ13">
        <v>124248</v>
      </c>
      <c r="CK13">
        <v>130016</v>
      </c>
      <c r="CL13">
        <v>144651</v>
      </c>
      <c r="CM13">
        <v>144651</v>
      </c>
      <c r="CN13">
        <v>132837</v>
      </c>
      <c r="CO13">
        <v>138911</v>
      </c>
      <c r="CP13">
        <v>133613</v>
      </c>
      <c r="CQ13">
        <v>152623</v>
      </c>
      <c r="CR13">
        <v>151507</v>
      </c>
      <c r="CS13">
        <v>157084</v>
      </c>
      <c r="CT13">
        <v>154843</v>
      </c>
      <c r="CU13">
        <v>156009</v>
      </c>
      <c r="CV13">
        <v>151435</v>
      </c>
      <c r="CW13">
        <v>153877</v>
      </c>
      <c r="CX13">
        <v>154395</v>
      </c>
      <c r="CY13">
        <v>151833</v>
      </c>
      <c r="CZ13">
        <v>151833</v>
      </c>
      <c r="DA13">
        <v>165543</v>
      </c>
      <c r="DB13">
        <v>173087</v>
      </c>
      <c r="DC13">
        <v>166318</v>
      </c>
      <c r="DD13">
        <v>189968</v>
      </c>
      <c r="DE13">
        <v>188851</v>
      </c>
      <c r="DF13">
        <v>194429</v>
      </c>
      <c r="DG13">
        <v>192188</v>
      </c>
      <c r="DH13">
        <v>193353</v>
      </c>
      <c r="DI13">
        <v>188780</v>
      </c>
      <c r="DJ13">
        <v>191221</v>
      </c>
      <c r="DK13">
        <v>191739</v>
      </c>
      <c r="DL13">
        <v>189177</v>
      </c>
      <c r="DM13">
        <v>189177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HA13" t="s">
        <v>516</v>
      </c>
      <c r="HB13" t="s">
        <v>186</v>
      </c>
    </row>
    <row r="14" spans="1:210" x14ac:dyDescent="0.25">
      <c r="A14">
        <v>13</v>
      </c>
      <c r="B14" t="s">
        <v>282</v>
      </c>
      <c r="C14" t="s">
        <v>261</v>
      </c>
      <c r="D14" t="s">
        <v>282</v>
      </c>
      <c r="E14">
        <v>1</v>
      </c>
      <c r="F14" t="s">
        <v>283</v>
      </c>
      <c r="G14" t="s">
        <v>107</v>
      </c>
      <c r="H14" t="s">
        <v>260</v>
      </c>
      <c r="I14" t="s">
        <v>266</v>
      </c>
      <c r="J14" t="s">
        <v>264</v>
      </c>
      <c r="K14" t="s">
        <v>261</v>
      </c>
      <c r="L14" t="s">
        <v>263</v>
      </c>
      <c r="M14" t="s">
        <v>261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70435</v>
      </c>
      <c r="CB14">
        <v>77875</v>
      </c>
      <c r="CC14">
        <v>65755</v>
      </c>
      <c r="CD14">
        <v>55124</v>
      </c>
      <c r="CE14">
        <v>39041</v>
      </c>
      <c r="CF14">
        <v>60980</v>
      </c>
      <c r="CG14">
        <v>6767</v>
      </c>
      <c r="CH14">
        <v>-311</v>
      </c>
      <c r="CI14">
        <v>-42118</v>
      </c>
      <c r="CJ14">
        <v>-55846</v>
      </c>
      <c r="CK14">
        <v>-81029</v>
      </c>
      <c r="CL14">
        <v>-92572</v>
      </c>
      <c r="CM14">
        <v>-92572</v>
      </c>
      <c r="CN14">
        <v>-98619</v>
      </c>
      <c r="CO14">
        <v>-178134</v>
      </c>
      <c r="CP14">
        <v>-210639</v>
      </c>
      <c r="CQ14">
        <v>-198296</v>
      </c>
      <c r="CR14">
        <v>-199052</v>
      </c>
      <c r="CS14">
        <v>-191045</v>
      </c>
      <c r="CT14">
        <v>-188803</v>
      </c>
      <c r="CU14">
        <v>-183986</v>
      </c>
      <c r="CV14">
        <v>-186508</v>
      </c>
      <c r="CW14">
        <v>-183643</v>
      </c>
      <c r="CX14">
        <v>-180974</v>
      </c>
      <c r="CY14">
        <v>-182378</v>
      </c>
      <c r="CZ14">
        <v>-182378</v>
      </c>
      <c r="DA14">
        <v>-168244</v>
      </c>
      <c r="DB14">
        <v>-158076</v>
      </c>
      <c r="DC14">
        <v>-156760</v>
      </c>
      <c r="DD14">
        <v>-132000</v>
      </c>
      <c r="DE14">
        <v>-123349</v>
      </c>
      <c r="DF14">
        <v>-107238</v>
      </c>
      <c r="DG14">
        <v>-96143</v>
      </c>
      <c r="DH14">
        <v>-82747</v>
      </c>
      <c r="DI14">
        <v>-75632</v>
      </c>
      <c r="DJ14">
        <v>-63703</v>
      </c>
      <c r="DK14">
        <v>-52093</v>
      </c>
      <c r="DL14">
        <v>-43962</v>
      </c>
      <c r="DM14">
        <v>-43962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HA14" t="s">
        <v>517</v>
      </c>
      <c r="HB14" t="s">
        <v>187</v>
      </c>
    </row>
    <row r="15" spans="1:210" x14ac:dyDescent="0.25">
      <c r="A15">
        <v>14</v>
      </c>
      <c r="B15" t="s">
        <v>261</v>
      </c>
      <c r="C15" t="s">
        <v>261</v>
      </c>
      <c r="D15" t="s">
        <v>261</v>
      </c>
      <c r="E15">
        <v>0</v>
      </c>
      <c r="F15" t="s">
        <v>261</v>
      </c>
      <c r="G15" t="s">
        <v>261</v>
      </c>
      <c r="H15" t="s">
        <v>261</v>
      </c>
      <c r="I15" t="s">
        <v>261</v>
      </c>
      <c r="J15" t="s">
        <v>261</v>
      </c>
      <c r="K15" t="s">
        <v>261</v>
      </c>
      <c r="L15" t="s">
        <v>263</v>
      </c>
      <c r="M15" t="s">
        <v>261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HA15" t="s">
        <v>518</v>
      </c>
      <c r="HB15" t="s">
        <v>188</v>
      </c>
    </row>
    <row r="16" spans="1:210" x14ac:dyDescent="0.25">
      <c r="A16">
        <v>15</v>
      </c>
      <c r="B16" t="s">
        <v>284</v>
      </c>
      <c r="C16" t="s">
        <v>261</v>
      </c>
      <c r="D16" t="s">
        <v>284</v>
      </c>
      <c r="E16">
        <v>1</v>
      </c>
      <c r="F16" t="s">
        <v>265</v>
      </c>
      <c r="G16" t="s">
        <v>107</v>
      </c>
      <c r="H16" t="s">
        <v>260</v>
      </c>
      <c r="I16" t="s">
        <v>285</v>
      </c>
      <c r="J16" t="s">
        <v>284</v>
      </c>
      <c r="K16" t="s">
        <v>261</v>
      </c>
      <c r="L16" t="s">
        <v>263</v>
      </c>
      <c r="M16" t="s">
        <v>261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HA16" t="s">
        <v>519</v>
      </c>
      <c r="HB16" t="s">
        <v>189</v>
      </c>
    </row>
    <row r="17" spans="1:210" x14ac:dyDescent="0.25">
      <c r="A17">
        <v>16</v>
      </c>
      <c r="B17" t="s">
        <v>286</v>
      </c>
      <c r="C17" t="s">
        <v>261</v>
      </c>
      <c r="D17" t="s">
        <v>286</v>
      </c>
      <c r="E17">
        <v>2</v>
      </c>
      <c r="F17" t="s">
        <v>270</v>
      </c>
      <c r="G17" t="s">
        <v>107</v>
      </c>
      <c r="H17" t="s">
        <v>260</v>
      </c>
      <c r="I17" t="s">
        <v>285</v>
      </c>
      <c r="J17" t="s">
        <v>284</v>
      </c>
      <c r="K17" t="s">
        <v>261</v>
      </c>
      <c r="L17" t="s">
        <v>263</v>
      </c>
      <c r="M17" t="s">
        <v>286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HA17" t="s">
        <v>520</v>
      </c>
      <c r="HB17" t="s">
        <v>190</v>
      </c>
    </row>
    <row r="18" spans="1:210" x14ac:dyDescent="0.25">
      <c r="A18">
        <v>17</v>
      </c>
      <c r="B18" t="s">
        <v>287</v>
      </c>
      <c r="C18" t="s">
        <v>261</v>
      </c>
      <c r="D18" t="s">
        <v>287</v>
      </c>
      <c r="E18">
        <v>3</v>
      </c>
      <c r="F18" t="s">
        <v>267</v>
      </c>
      <c r="G18" t="s">
        <v>107</v>
      </c>
      <c r="H18" t="s">
        <v>260</v>
      </c>
      <c r="I18" t="s">
        <v>285</v>
      </c>
      <c r="J18" t="s">
        <v>284</v>
      </c>
      <c r="K18" t="s">
        <v>288</v>
      </c>
      <c r="L18" t="s">
        <v>263</v>
      </c>
      <c r="M18" t="s">
        <v>286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HA18" t="s">
        <v>521</v>
      </c>
      <c r="HB18" t="s">
        <v>191</v>
      </c>
    </row>
    <row r="19" spans="1:210" x14ac:dyDescent="0.25">
      <c r="A19">
        <v>18</v>
      </c>
      <c r="B19" t="s">
        <v>289</v>
      </c>
      <c r="C19" t="s">
        <v>261</v>
      </c>
      <c r="D19" t="s">
        <v>289</v>
      </c>
      <c r="E19">
        <v>3</v>
      </c>
      <c r="F19" t="s">
        <v>267</v>
      </c>
      <c r="G19" t="s">
        <v>107</v>
      </c>
      <c r="H19" t="s">
        <v>260</v>
      </c>
      <c r="I19" t="s">
        <v>285</v>
      </c>
      <c r="J19" t="s">
        <v>284</v>
      </c>
      <c r="K19" t="s">
        <v>288</v>
      </c>
      <c r="L19" t="s">
        <v>263</v>
      </c>
      <c r="M19" t="s">
        <v>286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1000</v>
      </c>
      <c r="CD19">
        <v>2000</v>
      </c>
      <c r="CE19">
        <v>3000</v>
      </c>
      <c r="CF19">
        <v>4000</v>
      </c>
      <c r="CG19">
        <v>5000</v>
      </c>
      <c r="CH19">
        <v>6000</v>
      </c>
      <c r="CI19">
        <v>7000</v>
      </c>
      <c r="CJ19">
        <v>8000</v>
      </c>
      <c r="CK19">
        <v>9000</v>
      </c>
      <c r="CL19">
        <v>10000</v>
      </c>
      <c r="CM19">
        <v>10000</v>
      </c>
      <c r="CN19">
        <v>11000</v>
      </c>
      <c r="CO19">
        <v>12000</v>
      </c>
      <c r="CP19">
        <v>13000</v>
      </c>
      <c r="CQ19">
        <v>14000</v>
      </c>
      <c r="CR19">
        <v>15000</v>
      </c>
      <c r="CS19">
        <v>16000</v>
      </c>
      <c r="CT19">
        <v>17000</v>
      </c>
      <c r="CU19">
        <v>18000</v>
      </c>
      <c r="CV19">
        <v>19000</v>
      </c>
      <c r="CW19">
        <v>20000</v>
      </c>
      <c r="CX19">
        <v>21000</v>
      </c>
      <c r="CY19">
        <v>22000</v>
      </c>
      <c r="CZ19">
        <v>22000</v>
      </c>
      <c r="DA19">
        <v>23000</v>
      </c>
      <c r="DB19">
        <v>24000</v>
      </c>
      <c r="DC19">
        <v>25000</v>
      </c>
      <c r="DD19">
        <v>26000</v>
      </c>
      <c r="DE19">
        <v>27000</v>
      </c>
      <c r="DF19">
        <v>28000</v>
      </c>
      <c r="DG19">
        <v>29000</v>
      </c>
      <c r="DH19">
        <v>30000</v>
      </c>
      <c r="DI19">
        <v>31000</v>
      </c>
      <c r="DJ19">
        <v>32000</v>
      </c>
      <c r="DK19">
        <v>33000</v>
      </c>
      <c r="DL19">
        <v>34000</v>
      </c>
      <c r="DM19">
        <v>34000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HA19" t="s">
        <v>522</v>
      </c>
      <c r="HB19" t="s">
        <v>192</v>
      </c>
    </row>
    <row r="20" spans="1:210" x14ac:dyDescent="0.25">
      <c r="A20">
        <v>19</v>
      </c>
      <c r="B20" t="s">
        <v>290</v>
      </c>
      <c r="C20" t="s">
        <v>261</v>
      </c>
      <c r="D20" t="s">
        <v>290</v>
      </c>
      <c r="E20">
        <v>3</v>
      </c>
      <c r="F20" t="s">
        <v>267</v>
      </c>
      <c r="G20" t="s">
        <v>107</v>
      </c>
      <c r="H20" t="s">
        <v>260</v>
      </c>
      <c r="I20" t="s">
        <v>285</v>
      </c>
      <c r="J20" t="s">
        <v>284</v>
      </c>
      <c r="K20" t="s">
        <v>288</v>
      </c>
      <c r="L20" t="s">
        <v>263</v>
      </c>
      <c r="M20" t="s">
        <v>286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4500</v>
      </c>
      <c r="CD20">
        <v>4500</v>
      </c>
      <c r="CE20">
        <v>4500</v>
      </c>
      <c r="CF20">
        <v>4500</v>
      </c>
      <c r="CG20">
        <v>4500</v>
      </c>
      <c r="CH20">
        <v>4500</v>
      </c>
      <c r="CI20">
        <v>4500</v>
      </c>
      <c r="CJ20">
        <v>4500</v>
      </c>
      <c r="CK20">
        <v>4500</v>
      </c>
      <c r="CL20">
        <v>14500</v>
      </c>
      <c r="CM20">
        <v>14500</v>
      </c>
      <c r="CN20">
        <v>14500</v>
      </c>
      <c r="CO20">
        <v>14500</v>
      </c>
      <c r="CP20">
        <v>14500</v>
      </c>
      <c r="CQ20">
        <v>14500</v>
      </c>
      <c r="CR20">
        <v>14500</v>
      </c>
      <c r="CS20">
        <v>14500</v>
      </c>
      <c r="CT20">
        <v>14500</v>
      </c>
      <c r="CU20">
        <v>14500</v>
      </c>
      <c r="CV20">
        <v>14500</v>
      </c>
      <c r="CW20">
        <v>14500</v>
      </c>
      <c r="CX20">
        <v>14500</v>
      </c>
      <c r="CY20">
        <v>14500</v>
      </c>
      <c r="CZ20">
        <v>14500</v>
      </c>
      <c r="DA20">
        <v>14500</v>
      </c>
      <c r="DB20">
        <v>14500</v>
      </c>
      <c r="DC20">
        <v>14500</v>
      </c>
      <c r="DD20">
        <v>14500</v>
      </c>
      <c r="DE20">
        <v>14500</v>
      </c>
      <c r="DF20">
        <v>14500</v>
      </c>
      <c r="DG20">
        <v>14500</v>
      </c>
      <c r="DH20">
        <v>14500</v>
      </c>
      <c r="DI20">
        <v>14500</v>
      </c>
      <c r="DJ20">
        <v>14500</v>
      </c>
      <c r="DK20">
        <v>14500</v>
      </c>
      <c r="DL20">
        <v>14500</v>
      </c>
      <c r="DM20">
        <v>14500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HA20" t="s">
        <v>523</v>
      </c>
      <c r="HB20" t="s">
        <v>193</v>
      </c>
    </row>
    <row r="21" spans="1:210" x14ac:dyDescent="0.25">
      <c r="A21">
        <v>20</v>
      </c>
      <c r="B21" t="s">
        <v>291</v>
      </c>
      <c r="C21" t="s">
        <v>261</v>
      </c>
      <c r="D21" t="s">
        <v>291</v>
      </c>
      <c r="E21">
        <v>3</v>
      </c>
      <c r="F21" t="s">
        <v>267</v>
      </c>
      <c r="G21" t="s">
        <v>107</v>
      </c>
      <c r="H21" t="s">
        <v>260</v>
      </c>
      <c r="I21" t="s">
        <v>285</v>
      </c>
      <c r="J21" t="s">
        <v>284</v>
      </c>
      <c r="K21" t="s">
        <v>288</v>
      </c>
      <c r="L21" t="s">
        <v>263</v>
      </c>
      <c r="M21" t="s">
        <v>286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1500</v>
      </c>
      <c r="CE21">
        <v>1500</v>
      </c>
      <c r="CF21">
        <v>1500</v>
      </c>
      <c r="CG21">
        <v>1500</v>
      </c>
      <c r="CH21">
        <v>1500</v>
      </c>
      <c r="CI21">
        <v>1500</v>
      </c>
      <c r="CJ21">
        <v>1500</v>
      </c>
      <c r="CK21">
        <v>1500</v>
      </c>
      <c r="CL21">
        <v>1500</v>
      </c>
      <c r="CM21">
        <v>1500</v>
      </c>
      <c r="CN21">
        <v>1500</v>
      </c>
      <c r="CO21">
        <v>1500</v>
      </c>
      <c r="CP21">
        <v>1500</v>
      </c>
      <c r="CQ21">
        <v>1500</v>
      </c>
      <c r="CR21">
        <v>1500</v>
      </c>
      <c r="CS21">
        <v>1500</v>
      </c>
      <c r="CT21">
        <v>1500</v>
      </c>
      <c r="CU21">
        <v>1500</v>
      </c>
      <c r="CV21">
        <v>1500</v>
      </c>
      <c r="CW21">
        <v>1500</v>
      </c>
      <c r="CX21">
        <v>1500</v>
      </c>
      <c r="CY21">
        <v>1500</v>
      </c>
      <c r="CZ21">
        <v>1500</v>
      </c>
      <c r="DA21">
        <v>1500</v>
      </c>
      <c r="DB21">
        <v>1500</v>
      </c>
      <c r="DC21">
        <v>1500</v>
      </c>
      <c r="DD21">
        <v>1500</v>
      </c>
      <c r="DE21">
        <v>1500</v>
      </c>
      <c r="DF21">
        <v>1500</v>
      </c>
      <c r="DG21">
        <v>1500</v>
      </c>
      <c r="DH21">
        <v>1500</v>
      </c>
      <c r="DI21">
        <v>1500</v>
      </c>
      <c r="DJ21">
        <v>1500</v>
      </c>
      <c r="DK21">
        <v>1500</v>
      </c>
      <c r="DL21">
        <v>1500</v>
      </c>
      <c r="DM21">
        <v>1500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HA21" t="s">
        <v>524</v>
      </c>
      <c r="HB21" t="s">
        <v>194</v>
      </c>
    </row>
    <row r="22" spans="1:210" x14ac:dyDescent="0.25">
      <c r="A22">
        <v>21</v>
      </c>
      <c r="B22" t="s">
        <v>292</v>
      </c>
      <c r="C22" t="s">
        <v>261</v>
      </c>
      <c r="D22" t="s">
        <v>292</v>
      </c>
      <c r="E22">
        <v>2</v>
      </c>
      <c r="F22" t="s">
        <v>281</v>
      </c>
      <c r="G22" t="s">
        <v>107</v>
      </c>
      <c r="H22" t="s">
        <v>260</v>
      </c>
      <c r="I22" t="s">
        <v>285</v>
      </c>
      <c r="J22" t="s">
        <v>284</v>
      </c>
      <c r="K22" t="s">
        <v>261</v>
      </c>
      <c r="L22" t="s">
        <v>263</v>
      </c>
      <c r="M22" t="s">
        <v>286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5500</v>
      </c>
      <c r="CD22">
        <v>8000</v>
      </c>
      <c r="CE22">
        <v>9000</v>
      </c>
      <c r="CF22">
        <v>10000</v>
      </c>
      <c r="CG22">
        <v>11000</v>
      </c>
      <c r="CH22">
        <v>12000</v>
      </c>
      <c r="CI22">
        <v>13000</v>
      </c>
      <c r="CJ22">
        <v>14000</v>
      </c>
      <c r="CK22">
        <v>15000</v>
      </c>
      <c r="CL22">
        <v>26000</v>
      </c>
      <c r="CM22">
        <v>26000</v>
      </c>
      <c r="CN22">
        <v>27000</v>
      </c>
      <c r="CO22">
        <v>28000</v>
      </c>
      <c r="CP22">
        <v>29000</v>
      </c>
      <c r="CQ22">
        <v>30000</v>
      </c>
      <c r="CR22">
        <v>31000</v>
      </c>
      <c r="CS22">
        <v>32000</v>
      </c>
      <c r="CT22">
        <v>33000</v>
      </c>
      <c r="CU22">
        <v>34000</v>
      </c>
      <c r="CV22">
        <v>35000</v>
      </c>
      <c r="CW22">
        <v>36000</v>
      </c>
      <c r="CX22">
        <v>37000</v>
      </c>
      <c r="CY22">
        <v>38000</v>
      </c>
      <c r="CZ22">
        <v>38000</v>
      </c>
      <c r="DA22">
        <v>39000</v>
      </c>
      <c r="DB22">
        <v>40000</v>
      </c>
      <c r="DC22">
        <v>41000</v>
      </c>
      <c r="DD22">
        <v>42000</v>
      </c>
      <c r="DE22">
        <v>43000</v>
      </c>
      <c r="DF22">
        <v>44000</v>
      </c>
      <c r="DG22">
        <v>45000</v>
      </c>
      <c r="DH22">
        <v>46000</v>
      </c>
      <c r="DI22">
        <v>47000</v>
      </c>
      <c r="DJ22">
        <v>48000</v>
      </c>
      <c r="DK22">
        <v>49000</v>
      </c>
      <c r="DL22">
        <v>50000</v>
      </c>
      <c r="DM22">
        <v>50000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HA22" t="s">
        <v>525</v>
      </c>
      <c r="HB22" t="s">
        <v>195</v>
      </c>
    </row>
    <row r="23" spans="1:210" x14ac:dyDescent="0.25">
      <c r="A23">
        <v>22</v>
      </c>
      <c r="B23" t="s">
        <v>293</v>
      </c>
      <c r="C23" t="s">
        <v>261</v>
      </c>
      <c r="D23" t="s">
        <v>293</v>
      </c>
      <c r="E23">
        <v>2</v>
      </c>
      <c r="F23" t="s">
        <v>267</v>
      </c>
      <c r="G23" t="s">
        <v>107</v>
      </c>
      <c r="H23" t="s">
        <v>260</v>
      </c>
      <c r="I23" t="s">
        <v>285</v>
      </c>
      <c r="J23" t="s">
        <v>284</v>
      </c>
      <c r="K23" t="s">
        <v>294</v>
      </c>
      <c r="L23" t="s">
        <v>263</v>
      </c>
      <c r="M23" t="s">
        <v>261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-1135</v>
      </c>
      <c r="CB23">
        <v>-2270</v>
      </c>
      <c r="CC23">
        <v>-3407</v>
      </c>
      <c r="CD23">
        <v>-3907</v>
      </c>
      <c r="CE23">
        <v>-4107</v>
      </c>
      <c r="CF23">
        <v>-4107</v>
      </c>
      <c r="CG23">
        <v>-4107</v>
      </c>
      <c r="CH23">
        <v>-4107</v>
      </c>
      <c r="CI23">
        <v>-4107</v>
      </c>
      <c r="CJ23">
        <v>-4107</v>
      </c>
      <c r="CK23">
        <v>-4107</v>
      </c>
      <c r="CL23">
        <v>-4107</v>
      </c>
      <c r="CM23">
        <v>-4107</v>
      </c>
      <c r="CN23">
        <v>-4907</v>
      </c>
      <c r="CO23">
        <v>-5707</v>
      </c>
      <c r="CP23">
        <v>-6207</v>
      </c>
      <c r="CQ23">
        <v>-6707</v>
      </c>
      <c r="CR23">
        <v>-7207</v>
      </c>
      <c r="CS23">
        <v>-7707</v>
      </c>
      <c r="CT23">
        <v>-8207</v>
      </c>
      <c r="CU23">
        <v>-8707</v>
      </c>
      <c r="CV23">
        <v>-9207</v>
      </c>
      <c r="CW23">
        <v>-9707</v>
      </c>
      <c r="CX23">
        <v>-10207</v>
      </c>
      <c r="CY23">
        <v>-10707</v>
      </c>
      <c r="CZ23">
        <v>-10707</v>
      </c>
      <c r="DA23">
        <v>-11207</v>
      </c>
      <c r="DB23">
        <v>-11707</v>
      </c>
      <c r="DC23">
        <v>-12207</v>
      </c>
      <c r="DD23">
        <v>-12707</v>
      </c>
      <c r="DE23">
        <v>-13207</v>
      </c>
      <c r="DF23">
        <v>-13707</v>
      </c>
      <c r="DG23">
        <v>-14207</v>
      </c>
      <c r="DH23">
        <v>-14707</v>
      </c>
      <c r="DI23">
        <v>-15207</v>
      </c>
      <c r="DJ23">
        <v>-15707</v>
      </c>
      <c r="DK23">
        <v>-16207</v>
      </c>
      <c r="DL23">
        <v>-16707</v>
      </c>
      <c r="DM23">
        <v>-16707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HA23" t="s">
        <v>526</v>
      </c>
      <c r="HB23" t="s">
        <v>196</v>
      </c>
    </row>
    <row r="24" spans="1:210" x14ac:dyDescent="0.25">
      <c r="A24">
        <v>23</v>
      </c>
      <c r="B24" t="s">
        <v>295</v>
      </c>
      <c r="C24" t="s">
        <v>261</v>
      </c>
      <c r="D24" t="s">
        <v>295</v>
      </c>
      <c r="E24">
        <v>2</v>
      </c>
      <c r="F24" t="s">
        <v>267</v>
      </c>
      <c r="G24" t="s">
        <v>107</v>
      </c>
      <c r="H24" t="s">
        <v>260</v>
      </c>
      <c r="I24" t="s">
        <v>285</v>
      </c>
      <c r="J24" t="s">
        <v>284</v>
      </c>
      <c r="K24" t="s">
        <v>288</v>
      </c>
      <c r="L24" t="s">
        <v>263</v>
      </c>
      <c r="M24" t="s">
        <v>261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HA24" t="s">
        <v>527</v>
      </c>
      <c r="HB24" t="s">
        <v>197</v>
      </c>
    </row>
    <row r="25" spans="1:210" x14ac:dyDescent="0.25">
      <c r="A25">
        <v>24</v>
      </c>
      <c r="B25" t="s">
        <v>296</v>
      </c>
      <c r="C25" t="s">
        <v>261</v>
      </c>
      <c r="D25" t="s">
        <v>296</v>
      </c>
      <c r="E25">
        <v>1</v>
      </c>
      <c r="F25" t="s">
        <v>283</v>
      </c>
      <c r="G25" t="s">
        <v>107</v>
      </c>
      <c r="H25" t="s">
        <v>260</v>
      </c>
      <c r="I25" t="s">
        <v>285</v>
      </c>
      <c r="J25" t="s">
        <v>284</v>
      </c>
      <c r="K25" t="s">
        <v>261</v>
      </c>
      <c r="L25" t="s">
        <v>263</v>
      </c>
      <c r="M25" t="s">
        <v>261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-1135</v>
      </c>
      <c r="CB25">
        <v>-2270</v>
      </c>
      <c r="CC25">
        <v>2093</v>
      </c>
      <c r="CD25">
        <v>4093</v>
      </c>
      <c r="CE25">
        <v>4893</v>
      </c>
      <c r="CF25">
        <v>5893</v>
      </c>
      <c r="CG25">
        <v>6893</v>
      </c>
      <c r="CH25">
        <v>7893</v>
      </c>
      <c r="CI25">
        <v>8893</v>
      </c>
      <c r="CJ25">
        <v>9893</v>
      </c>
      <c r="CK25">
        <v>10893</v>
      </c>
      <c r="CL25">
        <v>21893</v>
      </c>
      <c r="CM25">
        <v>21893</v>
      </c>
      <c r="CN25">
        <v>22093</v>
      </c>
      <c r="CO25">
        <v>22293</v>
      </c>
      <c r="CP25">
        <v>22793</v>
      </c>
      <c r="CQ25">
        <v>23293</v>
      </c>
      <c r="CR25">
        <v>23793</v>
      </c>
      <c r="CS25">
        <v>24293</v>
      </c>
      <c r="CT25">
        <v>24793</v>
      </c>
      <c r="CU25">
        <v>25293</v>
      </c>
      <c r="CV25">
        <v>25793</v>
      </c>
      <c r="CW25">
        <v>26293</v>
      </c>
      <c r="CX25">
        <v>26793</v>
      </c>
      <c r="CY25">
        <v>27293</v>
      </c>
      <c r="CZ25">
        <v>27293</v>
      </c>
      <c r="DA25">
        <v>27793</v>
      </c>
      <c r="DB25">
        <v>28293</v>
      </c>
      <c r="DC25">
        <v>28793</v>
      </c>
      <c r="DD25">
        <v>29293</v>
      </c>
      <c r="DE25">
        <v>29793</v>
      </c>
      <c r="DF25">
        <v>30293</v>
      </c>
      <c r="DG25">
        <v>30793</v>
      </c>
      <c r="DH25">
        <v>31293</v>
      </c>
      <c r="DI25">
        <v>31793</v>
      </c>
      <c r="DJ25">
        <v>32293</v>
      </c>
      <c r="DK25">
        <v>32793</v>
      </c>
      <c r="DL25">
        <v>33293</v>
      </c>
      <c r="DM25">
        <v>33293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HA25" t="s">
        <v>528</v>
      </c>
      <c r="HB25" t="s">
        <v>198</v>
      </c>
    </row>
    <row r="26" spans="1:210" x14ac:dyDescent="0.25">
      <c r="A26">
        <v>25</v>
      </c>
      <c r="B26" t="s">
        <v>261</v>
      </c>
      <c r="C26" t="s">
        <v>261</v>
      </c>
      <c r="D26" t="s">
        <v>261</v>
      </c>
      <c r="E26">
        <v>0</v>
      </c>
      <c r="F26" t="s">
        <v>261</v>
      </c>
      <c r="G26" t="s">
        <v>261</v>
      </c>
      <c r="H26" t="s">
        <v>261</v>
      </c>
      <c r="I26" t="s">
        <v>261</v>
      </c>
      <c r="J26" t="s">
        <v>261</v>
      </c>
      <c r="K26" t="s">
        <v>261</v>
      </c>
      <c r="L26" t="s">
        <v>263</v>
      </c>
      <c r="M26" t="s">
        <v>261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HA26" t="s">
        <v>529</v>
      </c>
      <c r="HB26" t="s">
        <v>199</v>
      </c>
    </row>
    <row r="27" spans="1:210" x14ac:dyDescent="0.25">
      <c r="A27">
        <v>26</v>
      </c>
      <c r="B27" t="s">
        <v>297</v>
      </c>
      <c r="C27" t="s">
        <v>261</v>
      </c>
      <c r="D27" t="s">
        <v>297</v>
      </c>
      <c r="E27">
        <v>0</v>
      </c>
      <c r="F27" t="s">
        <v>298</v>
      </c>
      <c r="G27" t="s">
        <v>107</v>
      </c>
      <c r="H27" t="s">
        <v>260</v>
      </c>
      <c r="I27" t="s">
        <v>261</v>
      </c>
      <c r="J27" t="s">
        <v>261</v>
      </c>
      <c r="K27" t="s">
        <v>261</v>
      </c>
      <c r="L27" t="s">
        <v>263</v>
      </c>
      <c r="M27" t="s">
        <v>261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69300</v>
      </c>
      <c r="CB27">
        <v>75605</v>
      </c>
      <c r="CC27">
        <v>67848</v>
      </c>
      <c r="CD27">
        <v>59217</v>
      </c>
      <c r="CE27">
        <v>43934</v>
      </c>
      <c r="CF27">
        <v>66873</v>
      </c>
      <c r="CG27">
        <v>13660</v>
      </c>
      <c r="CH27">
        <v>7582</v>
      </c>
      <c r="CI27">
        <v>-33225</v>
      </c>
      <c r="CJ27">
        <v>-45953</v>
      </c>
      <c r="CK27">
        <v>-70136</v>
      </c>
      <c r="CL27">
        <v>-70679</v>
      </c>
      <c r="CM27">
        <v>-70679</v>
      </c>
      <c r="CN27">
        <v>-76526</v>
      </c>
      <c r="CO27">
        <v>-155841</v>
      </c>
      <c r="CP27">
        <v>-187846</v>
      </c>
      <c r="CQ27">
        <v>-175003</v>
      </c>
      <c r="CR27">
        <v>-175259</v>
      </c>
      <c r="CS27">
        <v>-166752</v>
      </c>
      <c r="CT27">
        <v>-164010</v>
      </c>
      <c r="CU27">
        <v>-158693</v>
      </c>
      <c r="CV27">
        <v>-160715</v>
      </c>
      <c r="CW27">
        <v>-157350</v>
      </c>
      <c r="CX27">
        <v>-154181</v>
      </c>
      <c r="CY27">
        <v>-155085</v>
      </c>
      <c r="CZ27">
        <v>-155085</v>
      </c>
      <c r="DA27">
        <v>-140451</v>
      </c>
      <c r="DB27">
        <v>-129783</v>
      </c>
      <c r="DC27">
        <v>-127967</v>
      </c>
      <c r="DD27">
        <v>-102707</v>
      </c>
      <c r="DE27">
        <v>-93556</v>
      </c>
      <c r="DF27">
        <v>-76945</v>
      </c>
      <c r="DG27">
        <v>-65350</v>
      </c>
      <c r="DH27">
        <v>-51454</v>
      </c>
      <c r="DI27">
        <v>-43839</v>
      </c>
      <c r="DJ27">
        <v>-31410</v>
      </c>
      <c r="DK27">
        <v>-19300</v>
      </c>
      <c r="DL27">
        <v>-10669</v>
      </c>
      <c r="DM27">
        <v>-10669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HA27" t="s">
        <v>530</v>
      </c>
      <c r="HB27" t="s">
        <v>200</v>
      </c>
    </row>
    <row r="28" spans="1:210" x14ac:dyDescent="0.25">
      <c r="A28">
        <v>27</v>
      </c>
      <c r="B28" t="s">
        <v>261</v>
      </c>
      <c r="C28" t="s">
        <v>261</v>
      </c>
      <c r="D28" t="s">
        <v>261</v>
      </c>
      <c r="E28">
        <v>0</v>
      </c>
      <c r="F28" t="s">
        <v>261</v>
      </c>
      <c r="G28" t="s">
        <v>261</v>
      </c>
      <c r="H28" t="s">
        <v>261</v>
      </c>
      <c r="I28" t="s">
        <v>261</v>
      </c>
      <c r="J28" t="s">
        <v>261</v>
      </c>
      <c r="K28" t="s">
        <v>261</v>
      </c>
      <c r="L28" t="s">
        <v>263</v>
      </c>
      <c r="M28" t="s">
        <v>261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HA28" t="s">
        <v>531</v>
      </c>
      <c r="HB28" t="s">
        <v>201</v>
      </c>
    </row>
    <row r="29" spans="1:210" x14ac:dyDescent="0.25">
      <c r="A29">
        <v>28</v>
      </c>
      <c r="B29" t="s">
        <v>299</v>
      </c>
      <c r="C29" t="s">
        <v>261</v>
      </c>
      <c r="D29" t="s">
        <v>299</v>
      </c>
      <c r="E29">
        <v>0</v>
      </c>
      <c r="F29" t="s">
        <v>262</v>
      </c>
      <c r="G29" t="s">
        <v>300</v>
      </c>
      <c r="H29" t="s">
        <v>299</v>
      </c>
      <c r="I29" t="s">
        <v>261</v>
      </c>
      <c r="J29" t="s">
        <v>261</v>
      </c>
      <c r="K29" t="s">
        <v>261</v>
      </c>
      <c r="L29" t="s">
        <v>263</v>
      </c>
      <c r="M29" t="s">
        <v>261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HA29" t="s">
        <v>532</v>
      </c>
      <c r="HB29" t="s">
        <v>202</v>
      </c>
    </row>
    <row r="30" spans="1:210" x14ac:dyDescent="0.25">
      <c r="A30">
        <v>29</v>
      </c>
      <c r="B30" t="s">
        <v>301</v>
      </c>
      <c r="C30" t="s">
        <v>261</v>
      </c>
      <c r="D30" t="s">
        <v>301</v>
      </c>
      <c r="E30">
        <v>1</v>
      </c>
      <c r="F30" t="s">
        <v>265</v>
      </c>
      <c r="G30" t="s">
        <v>300</v>
      </c>
      <c r="H30" t="s">
        <v>302</v>
      </c>
      <c r="I30" t="s">
        <v>303</v>
      </c>
      <c r="J30" t="s">
        <v>301</v>
      </c>
      <c r="K30" t="s">
        <v>261</v>
      </c>
      <c r="L30" t="s">
        <v>263</v>
      </c>
      <c r="M30" t="s">
        <v>261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HA30" t="s">
        <v>533</v>
      </c>
      <c r="HB30" t="s">
        <v>203</v>
      </c>
    </row>
    <row r="31" spans="1:210" x14ac:dyDescent="0.25">
      <c r="A31">
        <v>30</v>
      </c>
      <c r="B31" t="s">
        <v>2</v>
      </c>
      <c r="C31" t="s">
        <v>261</v>
      </c>
      <c r="D31" t="s">
        <v>2</v>
      </c>
      <c r="E31">
        <v>2</v>
      </c>
      <c r="F31" t="s">
        <v>267</v>
      </c>
      <c r="G31" t="s">
        <v>300</v>
      </c>
      <c r="H31" t="s">
        <v>302</v>
      </c>
      <c r="I31" t="s">
        <v>303</v>
      </c>
      <c r="J31" t="s">
        <v>301</v>
      </c>
      <c r="K31" t="s">
        <v>304</v>
      </c>
      <c r="L31" t="s">
        <v>263</v>
      </c>
      <c r="M31" t="s">
        <v>261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80336</v>
      </c>
      <c r="CB31">
        <v>65891</v>
      </c>
      <c r="CC31">
        <v>71846</v>
      </c>
      <c r="CD31">
        <v>79095</v>
      </c>
      <c r="CE31">
        <v>80265</v>
      </c>
      <c r="CF31">
        <v>118294</v>
      </c>
      <c r="CG31">
        <v>102938</v>
      </c>
      <c r="CH31">
        <v>123738</v>
      </c>
      <c r="CI31">
        <v>93879</v>
      </c>
      <c r="CJ31">
        <v>113986</v>
      </c>
      <c r="CK31">
        <v>112298</v>
      </c>
      <c r="CL31">
        <v>92381</v>
      </c>
      <c r="CM31">
        <v>92381</v>
      </c>
      <c r="CN31">
        <v>174960</v>
      </c>
      <c r="CO31">
        <v>120003</v>
      </c>
      <c r="CP31">
        <v>93171</v>
      </c>
      <c r="CQ31">
        <v>104595</v>
      </c>
      <c r="CR31">
        <v>104198</v>
      </c>
      <c r="CS31">
        <v>106602</v>
      </c>
      <c r="CT31">
        <v>105775</v>
      </c>
      <c r="CU31">
        <v>106254</v>
      </c>
      <c r="CV31">
        <v>104529</v>
      </c>
      <c r="CW31">
        <v>105502</v>
      </c>
      <c r="CX31">
        <v>105732</v>
      </c>
      <c r="CY31">
        <v>104782</v>
      </c>
      <c r="CZ31">
        <v>104782</v>
      </c>
      <c r="DA31">
        <v>113603</v>
      </c>
      <c r="DB31">
        <v>118622</v>
      </c>
      <c r="DC31">
        <v>114129</v>
      </c>
      <c r="DD31">
        <v>128828</v>
      </c>
      <c r="DE31">
        <v>128441</v>
      </c>
      <c r="DF31">
        <v>130622</v>
      </c>
      <c r="DG31">
        <v>129802</v>
      </c>
      <c r="DH31">
        <v>130291</v>
      </c>
      <c r="DI31">
        <v>128576</v>
      </c>
      <c r="DJ31">
        <v>129555</v>
      </c>
      <c r="DK31">
        <v>129792</v>
      </c>
      <c r="DL31">
        <v>128850</v>
      </c>
      <c r="DM31">
        <v>128850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HA31" t="s">
        <v>534</v>
      </c>
      <c r="HB31" t="s">
        <v>204</v>
      </c>
    </row>
    <row r="32" spans="1:210" x14ac:dyDescent="0.25">
      <c r="A32">
        <v>31</v>
      </c>
      <c r="B32" t="s">
        <v>305</v>
      </c>
      <c r="C32" t="s">
        <v>261</v>
      </c>
      <c r="D32" t="s">
        <v>305</v>
      </c>
      <c r="E32">
        <v>2</v>
      </c>
      <c r="F32" t="s">
        <v>270</v>
      </c>
      <c r="G32" t="s">
        <v>300</v>
      </c>
      <c r="H32" t="s">
        <v>302</v>
      </c>
      <c r="I32" t="s">
        <v>303</v>
      </c>
      <c r="J32" t="s">
        <v>301</v>
      </c>
      <c r="K32" t="s">
        <v>261</v>
      </c>
      <c r="L32" t="s">
        <v>263</v>
      </c>
      <c r="M32" t="s">
        <v>305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HA32" t="s">
        <v>535</v>
      </c>
      <c r="HB32" t="s">
        <v>205</v>
      </c>
    </row>
    <row r="33" spans="1:210" x14ac:dyDescent="0.25">
      <c r="A33">
        <v>32</v>
      </c>
      <c r="B33" t="s">
        <v>306</v>
      </c>
      <c r="C33" t="s">
        <v>261</v>
      </c>
      <c r="D33" t="s">
        <v>306</v>
      </c>
      <c r="E33">
        <v>3</v>
      </c>
      <c r="F33" t="s">
        <v>267</v>
      </c>
      <c r="G33" t="s">
        <v>300</v>
      </c>
      <c r="H33" t="s">
        <v>302</v>
      </c>
      <c r="I33" t="s">
        <v>303</v>
      </c>
      <c r="J33" t="s">
        <v>301</v>
      </c>
      <c r="K33" t="s">
        <v>307</v>
      </c>
      <c r="L33" t="s">
        <v>263</v>
      </c>
      <c r="M33" t="s">
        <v>305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HA33" t="s">
        <v>536</v>
      </c>
      <c r="HB33" t="s">
        <v>206</v>
      </c>
    </row>
    <row r="34" spans="1:210" x14ac:dyDescent="0.25">
      <c r="A34">
        <v>33</v>
      </c>
      <c r="B34" t="s">
        <v>308</v>
      </c>
      <c r="C34" t="s">
        <v>261</v>
      </c>
      <c r="D34" t="s">
        <v>308</v>
      </c>
      <c r="E34">
        <v>3</v>
      </c>
      <c r="F34" t="s">
        <v>267</v>
      </c>
      <c r="G34" t="s">
        <v>300</v>
      </c>
      <c r="H34" t="s">
        <v>302</v>
      </c>
      <c r="I34" t="s">
        <v>303</v>
      </c>
      <c r="J34" t="s">
        <v>301</v>
      </c>
      <c r="K34" t="s">
        <v>307</v>
      </c>
      <c r="L34" t="s">
        <v>263</v>
      </c>
      <c r="M34" t="s">
        <v>305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HA34" t="s">
        <v>537</v>
      </c>
      <c r="HB34" t="s">
        <v>207</v>
      </c>
    </row>
    <row r="35" spans="1:210" x14ac:dyDescent="0.25">
      <c r="A35">
        <v>34</v>
      </c>
      <c r="B35" t="s">
        <v>309</v>
      </c>
      <c r="C35" t="s">
        <v>261</v>
      </c>
      <c r="D35" t="s">
        <v>309</v>
      </c>
      <c r="E35">
        <v>3</v>
      </c>
      <c r="F35" t="s">
        <v>267</v>
      </c>
      <c r="G35" t="s">
        <v>300</v>
      </c>
      <c r="H35" t="s">
        <v>302</v>
      </c>
      <c r="I35" t="s">
        <v>303</v>
      </c>
      <c r="J35" t="s">
        <v>301</v>
      </c>
      <c r="K35" t="s">
        <v>307</v>
      </c>
      <c r="L35" t="s">
        <v>263</v>
      </c>
      <c r="M35" t="s">
        <v>305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HA35" t="s">
        <v>538</v>
      </c>
      <c r="HB35" t="s">
        <v>208</v>
      </c>
    </row>
    <row r="36" spans="1:210" x14ac:dyDescent="0.25">
      <c r="A36">
        <v>35</v>
      </c>
      <c r="B36" t="s">
        <v>310</v>
      </c>
      <c r="C36" t="s">
        <v>261</v>
      </c>
      <c r="D36" t="s">
        <v>310</v>
      </c>
      <c r="E36">
        <v>3</v>
      </c>
      <c r="F36" t="s">
        <v>267</v>
      </c>
      <c r="G36" t="s">
        <v>300</v>
      </c>
      <c r="H36" t="s">
        <v>302</v>
      </c>
      <c r="I36" t="s">
        <v>303</v>
      </c>
      <c r="J36" t="s">
        <v>301</v>
      </c>
      <c r="K36" t="s">
        <v>307</v>
      </c>
      <c r="L36" t="s">
        <v>263</v>
      </c>
      <c r="M36" t="s">
        <v>305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HA36" t="s">
        <v>539</v>
      </c>
      <c r="HB36" t="s">
        <v>209</v>
      </c>
    </row>
    <row r="37" spans="1:210" x14ac:dyDescent="0.25">
      <c r="A37">
        <v>36</v>
      </c>
      <c r="B37" t="s">
        <v>311</v>
      </c>
      <c r="C37" t="s">
        <v>261</v>
      </c>
      <c r="D37" t="s">
        <v>311</v>
      </c>
      <c r="E37">
        <v>3</v>
      </c>
      <c r="F37" t="s">
        <v>267</v>
      </c>
      <c r="G37" t="s">
        <v>300</v>
      </c>
      <c r="H37" t="s">
        <v>302</v>
      </c>
      <c r="I37" t="s">
        <v>303</v>
      </c>
      <c r="J37" t="s">
        <v>301</v>
      </c>
      <c r="K37" t="s">
        <v>307</v>
      </c>
      <c r="L37" t="s">
        <v>263</v>
      </c>
      <c r="M37" t="s">
        <v>305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HA37" t="s">
        <v>540</v>
      </c>
      <c r="HB37" t="s">
        <v>210</v>
      </c>
    </row>
    <row r="38" spans="1:210" x14ac:dyDescent="0.25">
      <c r="A38">
        <v>37</v>
      </c>
      <c r="B38" t="s">
        <v>312</v>
      </c>
      <c r="C38" t="s">
        <v>261</v>
      </c>
      <c r="D38" t="s">
        <v>312</v>
      </c>
      <c r="E38">
        <v>2</v>
      </c>
      <c r="F38" t="s">
        <v>281</v>
      </c>
      <c r="G38" t="s">
        <v>300</v>
      </c>
      <c r="H38" t="s">
        <v>302</v>
      </c>
      <c r="I38" t="s">
        <v>303</v>
      </c>
      <c r="J38" t="s">
        <v>301</v>
      </c>
      <c r="K38" t="s">
        <v>261</v>
      </c>
      <c r="L38" t="s">
        <v>263</v>
      </c>
      <c r="M38" t="s">
        <v>305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HA38" t="s">
        <v>541</v>
      </c>
      <c r="HB38" t="s">
        <v>211</v>
      </c>
    </row>
    <row r="39" spans="1:210" x14ac:dyDescent="0.25">
      <c r="A39">
        <v>38</v>
      </c>
      <c r="B39" t="s">
        <v>313</v>
      </c>
      <c r="C39" t="s">
        <v>261</v>
      </c>
      <c r="D39" t="s">
        <v>313</v>
      </c>
      <c r="E39">
        <v>1</v>
      </c>
      <c r="F39" t="s">
        <v>283</v>
      </c>
      <c r="G39" t="s">
        <v>300</v>
      </c>
      <c r="H39" t="s">
        <v>302</v>
      </c>
      <c r="I39" t="s">
        <v>303</v>
      </c>
      <c r="J39" t="s">
        <v>301</v>
      </c>
      <c r="K39" t="s">
        <v>261</v>
      </c>
      <c r="L39" t="s">
        <v>263</v>
      </c>
      <c r="M39" t="s">
        <v>261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80336</v>
      </c>
      <c r="CB39">
        <v>65891</v>
      </c>
      <c r="CC39">
        <v>71846</v>
      </c>
      <c r="CD39">
        <v>79095</v>
      </c>
      <c r="CE39">
        <v>80265</v>
      </c>
      <c r="CF39">
        <v>118294</v>
      </c>
      <c r="CG39">
        <v>102938</v>
      </c>
      <c r="CH39">
        <v>123738</v>
      </c>
      <c r="CI39">
        <v>93879</v>
      </c>
      <c r="CJ39">
        <v>113986</v>
      </c>
      <c r="CK39">
        <v>112298</v>
      </c>
      <c r="CL39">
        <v>92381</v>
      </c>
      <c r="CM39">
        <v>92381</v>
      </c>
      <c r="CN39">
        <v>174960</v>
      </c>
      <c r="CO39">
        <v>120003</v>
      </c>
      <c r="CP39">
        <v>93171</v>
      </c>
      <c r="CQ39">
        <v>104595</v>
      </c>
      <c r="CR39">
        <v>104198</v>
      </c>
      <c r="CS39">
        <v>106602</v>
      </c>
      <c r="CT39">
        <v>105775</v>
      </c>
      <c r="CU39">
        <v>106254</v>
      </c>
      <c r="CV39">
        <v>104529</v>
      </c>
      <c r="CW39">
        <v>105502</v>
      </c>
      <c r="CX39">
        <v>105732</v>
      </c>
      <c r="CY39">
        <v>104782</v>
      </c>
      <c r="CZ39">
        <v>104782</v>
      </c>
      <c r="DA39">
        <v>113603</v>
      </c>
      <c r="DB39">
        <v>118622</v>
      </c>
      <c r="DC39">
        <v>114129</v>
      </c>
      <c r="DD39">
        <v>128828</v>
      </c>
      <c r="DE39">
        <v>128441</v>
      </c>
      <c r="DF39">
        <v>130622</v>
      </c>
      <c r="DG39">
        <v>129802</v>
      </c>
      <c r="DH39">
        <v>130291</v>
      </c>
      <c r="DI39">
        <v>128576</v>
      </c>
      <c r="DJ39">
        <v>129555</v>
      </c>
      <c r="DK39">
        <v>129792</v>
      </c>
      <c r="DL39">
        <v>128850</v>
      </c>
      <c r="DM39">
        <v>128850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HA39" t="s">
        <v>542</v>
      </c>
      <c r="HB39" t="s">
        <v>212</v>
      </c>
    </row>
    <row r="40" spans="1:210" x14ac:dyDescent="0.25">
      <c r="A40">
        <v>39</v>
      </c>
      <c r="B40" t="s">
        <v>261</v>
      </c>
      <c r="C40" t="s">
        <v>261</v>
      </c>
      <c r="D40" t="s">
        <v>261</v>
      </c>
      <c r="E40">
        <v>0</v>
      </c>
      <c r="F40" t="s">
        <v>261</v>
      </c>
      <c r="G40" t="s">
        <v>261</v>
      </c>
      <c r="H40" t="s">
        <v>261</v>
      </c>
      <c r="I40" t="s">
        <v>261</v>
      </c>
      <c r="J40" t="s">
        <v>261</v>
      </c>
      <c r="K40" t="s">
        <v>261</v>
      </c>
      <c r="L40" t="s">
        <v>263</v>
      </c>
      <c r="M40" t="s">
        <v>261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HA40" t="s">
        <v>543</v>
      </c>
      <c r="HB40" t="s">
        <v>213</v>
      </c>
    </row>
    <row r="41" spans="1:210" x14ac:dyDescent="0.25">
      <c r="A41">
        <v>40</v>
      </c>
      <c r="B41" t="s">
        <v>314</v>
      </c>
      <c r="C41" t="s">
        <v>261</v>
      </c>
      <c r="D41" t="s">
        <v>314</v>
      </c>
      <c r="E41">
        <v>1</v>
      </c>
      <c r="F41" t="s">
        <v>265</v>
      </c>
      <c r="G41" t="s">
        <v>300</v>
      </c>
      <c r="H41" t="s">
        <v>302</v>
      </c>
      <c r="I41" t="s">
        <v>315</v>
      </c>
      <c r="J41" t="s">
        <v>314</v>
      </c>
      <c r="K41" t="s">
        <v>261</v>
      </c>
      <c r="L41" t="s">
        <v>263</v>
      </c>
      <c r="M41" t="s">
        <v>261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HA41" t="s">
        <v>544</v>
      </c>
      <c r="HB41" t="s">
        <v>214</v>
      </c>
    </row>
    <row r="42" spans="1:210" x14ac:dyDescent="0.25">
      <c r="A42">
        <v>41</v>
      </c>
      <c r="B42" t="s">
        <v>316</v>
      </c>
      <c r="C42" t="s">
        <v>261</v>
      </c>
      <c r="D42" t="s">
        <v>316</v>
      </c>
      <c r="E42">
        <v>2</v>
      </c>
      <c r="F42" t="s">
        <v>267</v>
      </c>
      <c r="G42" t="s">
        <v>300</v>
      </c>
      <c r="H42" t="s">
        <v>302</v>
      </c>
      <c r="I42" t="s">
        <v>315</v>
      </c>
      <c r="J42" t="s">
        <v>314</v>
      </c>
      <c r="K42" t="s">
        <v>317</v>
      </c>
      <c r="L42" t="s">
        <v>263</v>
      </c>
      <c r="M42" t="s">
        <v>261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196447</v>
      </c>
      <c r="CB42">
        <v>192877</v>
      </c>
      <c r="CC42">
        <v>189290</v>
      </c>
      <c r="CD42">
        <v>185686</v>
      </c>
      <c r="CE42">
        <v>182065</v>
      </c>
      <c r="CF42">
        <v>178427</v>
      </c>
      <c r="CG42">
        <v>174772</v>
      </c>
      <c r="CH42">
        <v>171099</v>
      </c>
      <c r="CI42">
        <v>167409</v>
      </c>
      <c r="CJ42">
        <v>163701</v>
      </c>
      <c r="CK42">
        <v>159976</v>
      </c>
      <c r="CL42">
        <v>156233</v>
      </c>
      <c r="CM42">
        <v>156233</v>
      </c>
      <c r="CN42">
        <v>152472</v>
      </c>
      <c r="CO42">
        <v>148693</v>
      </c>
      <c r="CP42">
        <v>144896</v>
      </c>
      <c r="CQ42">
        <v>141081</v>
      </c>
      <c r="CR42">
        <v>137248</v>
      </c>
      <c r="CS42">
        <v>133397</v>
      </c>
      <c r="CT42">
        <v>129528</v>
      </c>
      <c r="CU42">
        <v>125640</v>
      </c>
      <c r="CV42">
        <v>121734</v>
      </c>
      <c r="CW42">
        <v>117809</v>
      </c>
      <c r="CX42">
        <v>113866</v>
      </c>
      <c r="CY42">
        <v>109904</v>
      </c>
      <c r="CZ42">
        <v>109904</v>
      </c>
      <c r="DA42">
        <v>105923</v>
      </c>
      <c r="DB42">
        <v>101923</v>
      </c>
      <c r="DC42">
        <v>97904</v>
      </c>
      <c r="DD42">
        <v>93866</v>
      </c>
      <c r="DE42">
        <v>89809</v>
      </c>
      <c r="DF42">
        <v>85733</v>
      </c>
      <c r="DG42">
        <v>81637</v>
      </c>
      <c r="DH42">
        <v>77522</v>
      </c>
      <c r="DI42">
        <v>73387</v>
      </c>
      <c r="DJ42">
        <v>69233</v>
      </c>
      <c r="DK42">
        <v>65059</v>
      </c>
      <c r="DL42">
        <v>60865</v>
      </c>
      <c r="DM42">
        <v>60865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HA42" t="s">
        <v>545</v>
      </c>
      <c r="HB42" t="s">
        <v>215</v>
      </c>
    </row>
    <row r="43" spans="1:210" x14ac:dyDescent="0.25">
      <c r="A43">
        <v>42</v>
      </c>
      <c r="B43" t="s">
        <v>318</v>
      </c>
      <c r="C43" t="s">
        <v>261</v>
      </c>
      <c r="D43" t="s">
        <v>318</v>
      </c>
      <c r="E43">
        <v>1</v>
      </c>
      <c r="F43" t="s">
        <v>283</v>
      </c>
      <c r="G43" t="s">
        <v>300</v>
      </c>
      <c r="H43" t="s">
        <v>302</v>
      </c>
      <c r="I43" t="s">
        <v>315</v>
      </c>
      <c r="J43" t="s">
        <v>314</v>
      </c>
      <c r="K43" t="s">
        <v>261</v>
      </c>
      <c r="L43" t="s">
        <v>263</v>
      </c>
      <c r="M43" t="s">
        <v>261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196447</v>
      </c>
      <c r="CB43">
        <v>192877</v>
      </c>
      <c r="CC43">
        <v>189290</v>
      </c>
      <c r="CD43">
        <v>185686</v>
      </c>
      <c r="CE43">
        <v>182065</v>
      </c>
      <c r="CF43">
        <v>178427</v>
      </c>
      <c r="CG43">
        <v>174772</v>
      </c>
      <c r="CH43">
        <v>171099</v>
      </c>
      <c r="CI43">
        <v>167409</v>
      </c>
      <c r="CJ43">
        <v>163701</v>
      </c>
      <c r="CK43">
        <v>159976</v>
      </c>
      <c r="CL43">
        <v>156233</v>
      </c>
      <c r="CM43">
        <v>156233</v>
      </c>
      <c r="CN43">
        <v>152472</v>
      </c>
      <c r="CO43">
        <v>148693</v>
      </c>
      <c r="CP43">
        <v>144896</v>
      </c>
      <c r="CQ43">
        <v>141081</v>
      </c>
      <c r="CR43">
        <v>137248</v>
      </c>
      <c r="CS43">
        <v>133397</v>
      </c>
      <c r="CT43">
        <v>129528</v>
      </c>
      <c r="CU43">
        <v>125640</v>
      </c>
      <c r="CV43">
        <v>121734</v>
      </c>
      <c r="CW43">
        <v>117809</v>
      </c>
      <c r="CX43">
        <v>113866</v>
      </c>
      <c r="CY43">
        <v>109904</v>
      </c>
      <c r="CZ43">
        <v>109904</v>
      </c>
      <c r="DA43">
        <v>105923</v>
      </c>
      <c r="DB43">
        <v>101923</v>
      </c>
      <c r="DC43">
        <v>97904</v>
      </c>
      <c r="DD43">
        <v>93866</v>
      </c>
      <c r="DE43">
        <v>89809</v>
      </c>
      <c r="DF43">
        <v>85733</v>
      </c>
      <c r="DG43">
        <v>81637</v>
      </c>
      <c r="DH43">
        <v>77522</v>
      </c>
      <c r="DI43">
        <v>73387</v>
      </c>
      <c r="DJ43">
        <v>69233</v>
      </c>
      <c r="DK43">
        <v>65059</v>
      </c>
      <c r="DL43">
        <v>60865</v>
      </c>
      <c r="DM43">
        <v>60865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HA43" t="s">
        <v>546</v>
      </c>
      <c r="HB43" t="s">
        <v>216</v>
      </c>
    </row>
    <row r="44" spans="1:210" x14ac:dyDescent="0.25">
      <c r="A44">
        <v>43</v>
      </c>
      <c r="B44" t="s">
        <v>261</v>
      </c>
      <c r="C44" t="s">
        <v>261</v>
      </c>
      <c r="D44" t="s">
        <v>261</v>
      </c>
      <c r="E44">
        <v>0</v>
      </c>
      <c r="F44" t="s">
        <v>261</v>
      </c>
      <c r="G44" t="s">
        <v>261</v>
      </c>
      <c r="H44" t="s">
        <v>261</v>
      </c>
      <c r="I44" t="s">
        <v>261</v>
      </c>
      <c r="J44" t="s">
        <v>261</v>
      </c>
      <c r="K44" t="s">
        <v>261</v>
      </c>
      <c r="L44" t="s">
        <v>263</v>
      </c>
      <c r="M44" t="s">
        <v>261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HA44" t="s">
        <v>547</v>
      </c>
      <c r="HB44" t="s">
        <v>217</v>
      </c>
    </row>
    <row r="45" spans="1:210" x14ac:dyDescent="0.25">
      <c r="A45">
        <v>44</v>
      </c>
      <c r="B45" t="s">
        <v>319</v>
      </c>
      <c r="C45" t="s">
        <v>261</v>
      </c>
      <c r="D45" t="s">
        <v>319</v>
      </c>
      <c r="E45">
        <v>0</v>
      </c>
      <c r="F45" t="s">
        <v>298</v>
      </c>
      <c r="G45" t="s">
        <v>300</v>
      </c>
      <c r="H45" t="s">
        <v>302</v>
      </c>
      <c r="I45" t="s">
        <v>261</v>
      </c>
      <c r="J45" t="s">
        <v>261</v>
      </c>
      <c r="K45" t="s">
        <v>261</v>
      </c>
      <c r="L45" t="s">
        <v>263</v>
      </c>
      <c r="M45" t="s">
        <v>261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276783</v>
      </c>
      <c r="CB45">
        <v>258768</v>
      </c>
      <c r="CC45">
        <v>261136</v>
      </c>
      <c r="CD45">
        <v>264781</v>
      </c>
      <c r="CE45">
        <v>262330</v>
      </c>
      <c r="CF45">
        <v>296721</v>
      </c>
      <c r="CG45">
        <v>277710</v>
      </c>
      <c r="CH45">
        <v>294837</v>
      </c>
      <c r="CI45">
        <v>261288</v>
      </c>
      <c r="CJ45">
        <v>277687</v>
      </c>
      <c r="CK45">
        <v>272274</v>
      </c>
      <c r="CL45">
        <v>248614</v>
      </c>
      <c r="CM45">
        <v>248614</v>
      </c>
      <c r="CN45">
        <v>327432</v>
      </c>
      <c r="CO45">
        <v>268696</v>
      </c>
      <c r="CP45">
        <v>238067</v>
      </c>
      <c r="CQ45">
        <v>245676</v>
      </c>
      <c r="CR45">
        <v>241446</v>
      </c>
      <c r="CS45">
        <v>239999</v>
      </c>
      <c r="CT45">
        <v>235303</v>
      </c>
      <c r="CU45">
        <v>231894</v>
      </c>
      <c r="CV45">
        <v>226263</v>
      </c>
      <c r="CW45">
        <v>223311</v>
      </c>
      <c r="CX45">
        <v>219598</v>
      </c>
      <c r="CY45">
        <v>214686</v>
      </c>
      <c r="CZ45">
        <v>214686</v>
      </c>
      <c r="DA45">
        <v>219526</v>
      </c>
      <c r="DB45">
        <v>220545</v>
      </c>
      <c r="DC45">
        <v>212033</v>
      </c>
      <c r="DD45">
        <v>222694</v>
      </c>
      <c r="DE45">
        <v>218250</v>
      </c>
      <c r="DF45">
        <v>216355</v>
      </c>
      <c r="DG45">
        <v>211439</v>
      </c>
      <c r="DH45">
        <v>207813</v>
      </c>
      <c r="DI45">
        <v>201963</v>
      </c>
      <c r="DJ45">
        <v>198788</v>
      </c>
      <c r="DK45">
        <v>194851</v>
      </c>
      <c r="DL45">
        <v>189715</v>
      </c>
      <c r="DM45">
        <v>189715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HA45" t="s">
        <v>548</v>
      </c>
      <c r="HB45" t="s">
        <v>218</v>
      </c>
    </row>
    <row r="46" spans="1:210" x14ac:dyDescent="0.25">
      <c r="A46">
        <v>45</v>
      </c>
      <c r="B46" t="s">
        <v>320</v>
      </c>
      <c r="C46" t="s">
        <v>261</v>
      </c>
      <c r="D46" t="s">
        <v>320</v>
      </c>
      <c r="E46">
        <v>1</v>
      </c>
      <c r="F46" t="s">
        <v>265</v>
      </c>
      <c r="G46" t="s">
        <v>321</v>
      </c>
      <c r="H46" t="s">
        <v>322</v>
      </c>
      <c r="I46" t="s">
        <v>323</v>
      </c>
      <c r="J46" t="s">
        <v>320</v>
      </c>
      <c r="K46" t="s">
        <v>261</v>
      </c>
      <c r="L46" t="s">
        <v>263</v>
      </c>
      <c r="M46" t="s">
        <v>261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HA46" t="s">
        <v>549</v>
      </c>
      <c r="HB46" t="s">
        <v>219</v>
      </c>
    </row>
    <row r="47" spans="1:210" x14ac:dyDescent="0.25">
      <c r="A47">
        <v>46</v>
      </c>
      <c r="B47" t="s">
        <v>324</v>
      </c>
      <c r="C47" t="s">
        <v>261</v>
      </c>
      <c r="D47" t="s">
        <v>324</v>
      </c>
      <c r="E47">
        <v>2</v>
      </c>
      <c r="F47" t="s">
        <v>267</v>
      </c>
      <c r="G47" t="s">
        <v>321</v>
      </c>
      <c r="H47" t="s">
        <v>322</v>
      </c>
      <c r="I47" t="s">
        <v>323</v>
      </c>
      <c r="J47" t="s">
        <v>320</v>
      </c>
      <c r="K47" t="s">
        <v>325</v>
      </c>
      <c r="L47" t="s">
        <v>263</v>
      </c>
      <c r="M47" t="s">
        <v>261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-7483</v>
      </c>
      <c r="CB47">
        <v>16837</v>
      </c>
      <c r="CC47">
        <v>6712</v>
      </c>
      <c r="CD47">
        <v>-5564</v>
      </c>
      <c r="CE47">
        <v>-18396</v>
      </c>
      <c r="CF47">
        <v>-29848</v>
      </c>
      <c r="CG47">
        <v>-64050</v>
      </c>
      <c r="CH47">
        <v>-87255</v>
      </c>
      <c r="CI47">
        <v>-94513</v>
      </c>
      <c r="CJ47">
        <v>-123640</v>
      </c>
      <c r="CK47">
        <v>-142410</v>
      </c>
      <c r="CL47">
        <v>-119293</v>
      </c>
      <c r="CM47">
        <v>-119293</v>
      </c>
      <c r="CN47">
        <v>-203958</v>
      </c>
      <c r="CO47">
        <v>-224537</v>
      </c>
      <c r="CP47">
        <v>-225913</v>
      </c>
      <c r="CQ47">
        <v>-220679</v>
      </c>
      <c r="CR47">
        <v>-216705</v>
      </c>
      <c r="CS47">
        <v>-206751</v>
      </c>
      <c r="CT47">
        <v>-199313</v>
      </c>
      <c r="CU47">
        <v>-190587</v>
      </c>
      <c r="CV47">
        <v>-186978</v>
      </c>
      <c r="CW47">
        <v>-180661</v>
      </c>
      <c r="CX47">
        <v>-173779</v>
      </c>
      <c r="CY47">
        <v>-169771</v>
      </c>
      <c r="CZ47">
        <v>-169771</v>
      </c>
      <c r="DA47">
        <v>-159977</v>
      </c>
      <c r="DB47">
        <v>-150328</v>
      </c>
      <c r="DC47">
        <v>-140000</v>
      </c>
      <c r="DD47">
        <v>-125401</v>
      </c>
      <c r="DE47">
        <v>-111806</v>
      </c>
      <c r="DF47">
        <v>-93300</v>
      </c>
      <c r="DG47">
        <v>-76789</v>
      </c>
      <c r="DH47">
        <v>-59267</v>
      </c>
      <c r="DI47">
        <v>-45802</v>
      </c>
      <c r="DJ47">
        <v>-30198</v>
      </c>
      <c r="DK47">
        <v>-14151</v>
      </c>
      <c r="DL47">
        <v>-384</v>
      </c>
      <c r="DM47">
        <v>-384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HA47" t="s">
        <v>550</v>
      </c>
      <c r="HB47" t="s">
        <v>220</v>
      </c>
    </row>
    <row r="48" spans="1:210" x14ac:dyDescent="0.25">
      <c r="A48">
        <v>47</v>
      </c>
      <c r="B48" t="s">
        <v>326</v>
      </c>
      <c r="C48" t="s">
        <v>261</v>
      </c>
      <c r="D48" t="s">
        <v>326</v>
      </c>
      <c r="E48">
        <v>1</v>
      </c>
      <c r="F48" t="s">
        <v>283</v>
      </c>
      <c r="G48" t="s">
        <v>321</v>
      </c>
      <c r="H48" t="s">
        <v>322</v>
      </c>
      <c r="I48" t="s">
        <v>323</v>
      </c>
      <c r="J48" t="s">
        <v>320</v>
      </c>
      <c r="K48" t="s">
        <v>261</v>
      </c>
      <c r="L48" t="s">
        <v>263</v>
      </c>
      <c r="M48" t="s">
        <v>261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-7483</v>
      </c>
      <c r="CB48">
        <v>16837</v>
      </c>
      <c r="CC48">
        <v>6712</v>
      </c>
      <c r="CD48">
        <v>-5564</v>
      </c>
      <c r="CE48">
        <v>-18396</v>
      </c>
      <c r="CF48">
        <v>-29848</v>
      </c>
      <c r="CG48">
        <v>-64050</v>
      </c>
      <c r="CH48">
        <v>-87255</v>
      </c>
      <c r="CI48">
        <v>-94513</v>
      </c>
      <c r="CJ48">
        <v>-123640</v>
      </c>
      <c r="CK48">
        <v>-142410</v>
      </c>
      <c r="CL48">
        <v>-119293</v>
      </c>
      <c r="CM48">
        <v>-119293</v>
      </c>
      <c r="CN48">
        <v>-203958</v>
      </c>
      <c r="CO48">
        <v>-224537</v>
      </c>
      <c r="CP48">
        <v>-225913</v>
      </c>
      <c r="CQ48">
        <v>-220679</v>
      </c>
      <c r="CR48">
        <v>-216705</v>
      </c>
      <c r="CS48">
        <v>-206751</v>
      </c>
      <c r="CT48">
        <v>-199313</v>
      </c>
      <c r="CU48">
        <v>-190587</v>
      </c>
      <c r="CV48">
        <v>-186978</v>
      </c>
      <c r="CW48">
        <v>-180661</v>
      </c>
      <c r="CX48">
        <v>-173779</v>
      </c>
      <c r="CY48">
        <v>-169771</v>
      </c>
      <c r="CZ48">
        <v>-169771</v>
      </c>
      <c r="DA48">
        <v>-159977</v>
      </c>
      <c r="DB48">
        <v>-150328</v>
      </c>
      <c r="DC48">
        <v>-140000</v>
      </c>
      <c r="DD48">
        <v>-125401</v>
      </c>
      <c r="DE48">
        <v>-111806</v>
      </c>
      <c r="DF48">
        <v>-93300</v>
      </c>
      <c r="DG48">
        <v>-76789</v>
      </c>
      <c r="DH48">
        <v>-59267</v>
      </c>
      <c r="DI48">
        <v>-45802</v>
      </c>
      <c r="DJ48">
        <v>-30198</v>
      </c>
      <c r="DK48">
        <v>-14151</v>
      </c>
      <c r="DL48">
        <v>-384</v>
      </c>
      <c r="DM48">
        <v>-384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HA48" t="s">
        <v>551</v>
      </c>
      <c r="HB48" t="s">
        <v>221</v>
      </c>
    </row>
    <row r="49" spans="1:210" x14ac:dyDescent="0.25">
      <c r="A49">
        <v>48</v>
      </c>
      <c r="B49" t="s">
        <v>261</v>
      </c>
      <c r="C49" t="s">
        <v>261</v>
      </c>
      <c r="D49" t="s">
        <v>261</v>
      </c>
      <c r="E49">
        <v>0</v>
      </c>
      <c r="F49" t="s">
        <v>261</v>
      </c>
      <c r="G49" t="s">
        <v>261</v>
      </c>
      <c r="H49" t="s">
        <v>261</v>
      </c>
      <c r="I49" t="s">
        <v>261</v>
      </c>
      <c r="J49" t="s">
        <v>261</v>
      </c>
      <c r="K49" t="s">
        <v>261</v>
      </c>
      <c r="L49" t="s">
        <v>263</v>
      </c>
      <c r="M49" t="s">
        <v>261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HA49" t="s">
        <v>552</v>
      </c>
      <c r="HB49" t="s">
        <v>222</v>
      </c>
    </row>
    <row r="50" spans="1:210" x14ac:dyDescent="0.25">
      <c r="A50">
        <v>49</v>
      </c>
      <c r="B50" t="s">
        <v>327</v>
      </c>
      <c r="C50" t="s">
        <v>261</v>
      </c>
      <c r="D50" t="s">
        <v>327</v>
      </c>
      <c r="E50">
        <v>0</v>
      </c>
      <c r="F50" t="s">
        <v>298</v>
      </c>
      <c r="G50" t="s">
        <v>321</v>
      </c>
      <c r="H50" t="s">
        <v>322</v>
      </c>
      <c r="I50" t="s">
        <v>261</v>
      </c>
      <c r="J50" t="s">
        <v>261</v>
      </c>
      <c r="K50" t="s">
        <v>261</v>
      </c>
      <c r="L50" t="s">
        <v>263</v>
      </c>
      <c r="M50" t="s">
        <v>261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269300</v>
      </c>
      <c r="CB50">
        <v>275605</v>
      </c>
      <c r="CC50">
        <v>267848</v>
      </c>
      <c r="CD50">
        <v>259217</v>
      </c>
      <c r="CE50">
        <v>243934</v>
      </c>
      <c r="CF50">
        <v>266873</v>
      </c>
      <c r="CG50">
        <v>213660</v>
      </c>
      <c r="CH50">
        <v>207582</v>
      </c>
      <c r="CI50">
        <v>166775</v>
      </c>
      <c r="CJ50">
        <v>154047</v>
      </c>
      <c r="CK50">
        <v>129864</v>
      </c>
      <c r="CL50">
        <v>129321</v>
      </c>
      <c r="CM50">
        <v>129321</v>
      </c>
      <c r="CN50">
        <v>123474</v>
      </c>
      <c r="CO50">
        <v>44159</v>
      </c>
      <c r="CP50">
        <v>12154</v>
      </c>
      <c r="CQ50">
        <v>24997</v>
      </c>
      <c r="CR50">
        <v>24741</v>
      </c>
      <c r="CS50">
        <v>33248</v>
      </c>
      <c r="CT50">
        <v>35990</v>
      </c>
      <c r="CU50">
        <v>41307</v>
      </c>
      <c r="CV50">
        <v>39285</v>
      </c>
      <c r="CW50">
        <v>42650</v>
      </c>
      <c r="CX50">
        <v>45819</v>
      </c>
      <c r="CY50">
        <v>44915</v>
      </c>
      <c r="CZ50">
        <v>44915</v>
      </c>
      <c r="DA50">
        <v>59549</v>
      </c>
      <c r="DB50">
        <v>70217</v>
      </c>
      <c r="DC50">
        <v>72033</v>
      </c>
      <c r="DD50">
        <v>97293</v>
      </c>
      <c r="DE50">
        <v>106444</v>
      </c>
      <c r="DF50">
        <v>123055</v>
      </c>
      <c r="DG50">
        <v>134650</v>
      </c>
      <c r="DH50">
        <v>148546</v>
      </c>
      <c r="DI50">
        <v>156161</v>
      </c>
      <c r="DJ50">
        <v>168590</v>
      </c>
      <c r="DK50">
        <v>180700</v>
      </c>
      <c r="DL50">
        <v>189331</v>
      </c>
      <c r="DM50">
        <v>189331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HA50" t="s">
        <v>553</v>
      </c>
      <c r="HB50" t="s">
        <v>223</v>
      </c>
    </row>
    <row r="51" spans="1:210" x14ac:dyDescent="0.25">
      <c r="A51">
        <v>50</v>
      </c>
      <c r="B51" t="s">
        <v>261</v>
      </c>
      <c r="C51" t="s">
        <v>261</v>
      </c>
      <c r="D51" t="s">
        <v>261</v>
      </c>
      <c r="E51">
        <v>0</v>
      </c>
      <c r="F51" t="s">
        <v>261</v>
      </c>
      <c r="G51" t="s">
        <v>261</v>
      </c>
      <c r="H51" t="s">
        <v>261</v>
      </c>
      <c r="I51" t="s">
        <v>261</v>
      </c>
      <c r="J51" t="s">
        <v>261</v>
      </c>
      <c r="K51" t="s">
        <v>261</v>
      </c>
      <c r="L51" t="s">
        <v>263</v>
      </c>
      <c r="M51" t="s">
        <v>261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HA51" t="s">
        <v>554</v>
      </c>
      <c r="HB51" t="s">
        <v>224</v>
      </c>
    </row>
    <row r="52" spans="1:210" x14ac:dyDescent="0.25">
      <c r="A52">
        <v>51</v>
      </c>
      <c r="B52" t="s">
        <v>3</v>
      </c>
      <c r="C52" t="s">
        <v>261</v>
      </c>
      <c r="D52" t="s">
        <v>3</v>
      </c>
      <c r="E52">
        <v>1</v>
      </c>
      <c r="F52" t="s">
        <v>265</v>
      </c>
      <c r="G52" t="s">
        <v>328</v>
      </c>
      <c r="H52" t="s">
        <v>3</v>
      </c>
      <c r="I52" t="s">
        <v>328</v>
      </c>
      <c r="J52" t="s">
        <v>3</v>
      </c>
      <c r="K52" t="s">
        <v>261</v>
      </c>
      <c r="L52" t="s">
        <v>329</v>
      </c>
      <c r="M52" t="s">
        <v>261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HA52" t="s">
        <v>555</v>
      </c>
      <c r="HB52" t="s">
        <v>225</v>
      </c>
    </row>
    <row r="53" spans="1:210" x14ac:dyDescent="0.25">
      <c r="A53">
        <v>52</v>
      </c>
      <c r="B53" t="s">
        <v>4</v>
      </c>
      <c r="C53" t="s">
        <v>261</v>
      </c>
      <c r="D53" t="s">
        <v>4</v>
      </c>
      <c r="E53">
        <v>2</v>
      </c>
      <c r="F53" t="s">
        <v>270</v>
      </c>
      <c r="G53" t="s">
        <v>328</v>
      </c>
      <c r="H53" t="s">
        <v>3</v>
      </c>
      <c r="I53" t="s">
        <v>328</v>
      </c>
      <c r="J53" t="s">
        <v>3</v>
      </c>
      <c r="K53" t="s">
        <v>261</v>
      </c>
      <c r="L53" t="s">
        <v>329</v>
      </c>
      <c r="M53" t="s">
        <v>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HA53" t="s">
        <v>556</v>
      </c>
      <c r="HB53" t="s">
        <v>226</v>
      </c>
    </row>
    <row r="54" spans="1:210" x14ac:dyDescent="0.25">
      <c r="A54">
        <v>53</v>
      </c>
      <c r="B54" t="s">
        <v>5</v>
      </c>
      <c r="C54" t="s">
        <v>261</v>
      </c>
      <c r="D54" t="s">
        <v>5</v>
      </c>
      <c r="E54">
        <v>3</v>
      </c>
      <c r="F54" t="s">
        <v>267</v>
      </c>
      <c r="G54" t="s">
        <v>328</v>
      </c>
      <c r="H54" t="s">
        <v>3</v>
      </c>
      <c r="I54" t="s">
        <v>328</v>
      </c>
      <c r="J54" t="s">
        <v>3</v>
      </c>
      <c r="K54" t="s">
        <v>328</v>
      </c>
      <c r="L54" t="s">
        <v>329</v>
      </c>
      <c r="M54" t="s">
        <v>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28612</v>
      </c>
      <c r="BA54">
        <v>14785</v>
      </c>
      <c r="BB54">
        <v>3920</v>
      </c>
      <c r="BC54">
        <v>8612</v>
      </c>
      <c r="BD54">
        <v>13960</v>
      </c>
      <c r="BE54">
        <v>8291</v>
      </c>
      <c r="BF54">
        <v>10018</v>
      </c>
      <c r="BG54">
        <v>10364</v>
      </c>
      <c r="BH54">
        <v>9435</v>
      </c>
      <c r="BI54">
        <v>10730</v>
      </c>
      <c r="BJ54">
        <v>9611</v>
      </c>
      <c r="BK54">
        <v>11692</v>
      </c>
      <c r="BL54">
        <v>9566</v>
      </c>
      <c r="BM54">
        <v>120984</v>
      </c>
      <c r="BN54">
        <v>16354</v>
      </c>
      <c r="BO54">
        <v>7260</v>
      </c>
      <c r="BP54">
        <v>8100</v>
      </c>
      <c r="BQ54">
        <v>8682</v>
      </c>
      <c r="BR54">
        <v>10482</v>
      </c>
      <c r="BS54">
        <v>13286</v>
      </c>
      <c r="BT54">
        <v>9743</v>
      </c>
      <c r="BU54">
        <v>11220</v>
      </c>
      <c r="BV54">
        <v>15206</v>
      </c>
      <c r="BW54">
        <v>15354</v>
      </c>
      <c r="BX54">
        <v>15059</v>
      </c>
      <c r="BY54">
        <v>9891</v>
      </c>
      <c r="BZ54">
        <v>140637</v>
      </c>
      <c r="CA54">
        <v>18584</v>
      </c>
      <c r="CB54">
        <v>7562</v>
      </c>
      <c r="CC54">
        <v>9000</v>
      </c>
      <c r="CD54">
        <v>13566</v>
      </c>
      <c r="CE54">
        <v>13965</v>
      </c>
      <c r="CF54">
        <v>14763</v>
      </c>
      <c r="CG54">
        <v>13167</v>
      </c>
      <c r="CH54">
        <v>16758</v>
      </c>
      <c r="CI54">
        <v>15561</v>
      </c>
      <c r="CJ54">
        <v>15162</v>
      </c>
      <c r="CK54">
        <v>15561</v>
      </c>
      <c r="CL54">
        <v>17955</v>
      </c>
      <c r="CM54">
        <v>171604</v>
      </c>
      <c r="CN54">
        <v>16359</v>
      </c>
      <c r="CO54">
        <v>17157</v>
      </c>
      <c r="CP54">
        <v>16359</v>
      </c>
      <c r="CQ54">
        <v>18753</v>
      </c>
      <c r="CR54">
        <v>18753</v>
      </c>
      <c r="CS54">
        <v>18753</v>
      </c>
      <c r="CT54">
        <v>18753</v>
      </c>
      <c r="CU54">
        <v>18753</v>
      </c>
      <c r="CV54">
        <v>18753</v>
      </c>
      <c r="CW54">
        <v>18753</v>
      </c>
      <c r="CX54">
        <v>18753</v>
      </c>
      <c r="CY54">
        <v>18753</v>
      </c>
      <c r="CZ54">
        <v>218652</v>
      </c>
      <c r="DA54">
        <v>20748</v>
      </c>
      <c r="DB54">
        <v>21546</v>
      </c>
      <c r="DC54">
        <v>20748</v>
      </c>
      <c r="DD54">
        <v>23541</v>
      </c>
      <c r="DE54">
        <v>23541</v>
      </c>
      <c r="DF54">
        <v>23541</v>
      </c>
      <c r="DG54">
        <v>23541</v>
      </c>
      <c r="DH54">
        <v>23541</v>
      </c>
      <c r="DI54">
        <v>23541</v>
      </c>
      <c r="DJ54">
        <v>23541</v>
      </c>
      <c r="DK54">
        <v>23541</v>
      </c>
      <c r="DL54">
        <v>23541</v>
      </c>
      <c r="DM54">
        <v>274911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19885</v>
      </c>
      <c r="DV54">
        <v>8166</v>
      </c>
      <c r="DW54">
        <v>7200</v>
      </c>
      <c r="DX54">
        <v>12209</v>
      </c>
      <c r="DY54">
        <v>19044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66504</v>
      </c>
      <c r="HA54" t="s">
        <v>557</v>
      </c>
      <c r="HB54" t="s">
        <v>227</v>
      </c>
    </row>
    <row r="55" spans="1:210" x14ac:dyDescent="0.25">
      <c r="A55">
        <v>54</v>
      </c>
      <c r="B55" t="s">
        <v>6</v>
      </c>
      <c r="C55" t="s">
        <v>261</v>
      </c>
      <c r="D55" t="s">
        <v>6</v>
      </c>
      <c r="E55">
        <v>3</v>
      </c>
      <c r="F55" t="s">
        <v>267</v>
      </c>
      <c r="G55" t="s">
        <v>328</v>
      </c>
      <c r="H55" t="s">
        <v>3</v>
      </c>
      <c r="I55" t="s">
        <v>328</v>
      </c>
      <c r="J55" t="s">
        <v>3</v>
      </c>
      <c r="K55" t="s">
        <v>328</v>
      </c>
      <c r="L55" t="s">
        <v>329</v>
      </c>
      <c r="M55" t="s">
        <v>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150219</v>
      </c>
      <c r="BA55">
        <v>81007</v>
      </c>
      <c r="BB55">
        <v>79183</v>
      </c>
      <c r="BC55">
        <v>85947</v>
      </c>
      <c r="BD55">
        <v>83812</v>
      </c>
      <c r="BE55">
        <v>111801</v>
      </c>
      <c r="BF55">
        <v>135753</v>
      </c>
      <c r="BG55">
        <v>163017</v>
      </c>
      <c r="BH55">
        <v>120854</v>
      </c>
      <c r="BI55">
        <v>139205</v>
      </c>
      <c r="BJ55">
        <v>144700</v>
      </c>
      <c r="BK55">
        <v>136352</v>
      </c>
      <c r="BL55">
        <v>184926</v>
      </c>
      <c r="BM55">
        <v>1466557</v>
      </c>
      <c r="BN55">
        <v>115407</v>
      </c>
      <c r="BO55">
        <v>131554</v>
      </c>
      <c r="BP55">
        <v>70715</v>
      </c>
      <c r="BQ55">
        <v>114811</v>
      </c>
      <c r="BR55">
        <v>126807</v>
      </c>
      <c r="BS55">
        <v>126807</v>
      </c>
      <c r="BT55">
        <v>140896</v>
      </c>
      <c r="BU55">
        <v>119762</v>
      </c>
      <c r="BV55">
        <v>160270</v>
      </c>
      <c r="BW55">
        <v>158508</v>
      </c>
      <c r="BX55">
        <v>163791</v>
      </c>
      <c r="BY55">
        <v>114478</v>
      </c>
      <c r="BZ55">
        <v>1543806</v>
      </c>
      <c r="CA55">
        <v>110968</v>
      </c>
      <c r="CB55">
        <v>125290</v>
      </c>
      <c r="CC55">
        <v>85198</v>
      </c>
      <c r="CD55">
        <v>159460</v>
      </c>
      <c r="CE55">
        <v>164220</v>
      </c>
      <c r="CF55">
        <v>178500</v>
      </c>
      <c r="CG55">
        <v>158270</v>
      </c>
      <c r="CH55">
        <v>199920</v>
      </c>
      <c r="CI55">
        <v>183260</v>
      </c>
      <c r="CJ55">
        <v>179690</v>
      </c>
      <c r="CK55">
        <v>188020</v>
      </c>
      <c r="CL55">
        <v>213010</v>
      </c>
      <c r="CM55">
        <v>1945806</v>
      </c>
      <c r="CN55">
        <v>196350</v>
      </c>
      <c r="CO55">
        <v>205870</v>
      </c>
      <c r="CP55">
        <v>197540</v>
      </c>
      <c r="CQ55">
        <v>223720</v>
      </c>
      <c r="CR55">
        <v>223720</v>
      </c>
      <c r="CS55">
        <v>223720</v>
      </c>
      <c r="CT55">
        <v>223720</v>
      </c>
      <c r="CU55">
        <v>223720</v>
      </c>
      <c r="CV55">
        <v>223720</v>
      </c>
      <c r="CW55">
        <v>223720</v>
      </c>
      <c r="CX55">
        <v>223720</v>
      </c>
      <c r="CY55">
        <v>223720</v>
      </c>
      <c r="CZ55">
        <v>2613240</v>
      </c>
      <c r="DA55">
        <v>245140</v>
      </c>
      <c r="DB55">
        <v>257040</v>
      </c>
      <c r="DC55">
        <v>246330</v>
      </c>
      <c r="DD55">
        <v>279650</v>
      </c>
      <c r="DE55">
        <v>279650</v>
      </c>
      <c r="DF55">
        <v>279650</v>
      </c>
      <c r="DG55">
        <v>279650</v>
      </c>
      <c r="DH55">
        <v>279650</v>
      </c>
      <c r="DI55">
        <v>279650</v>
      </c>
      <c r="DJ55">
        <v>279650</v>
      </c>
      <c r="DK55">
        <v>279650</v>
      </c>
      <c r="DL55">
        <v>279650</v>
      </c>
      <c r="DM55">
        <v>3265360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125393</v>
      </c>
      <c r="DV55">
        <v>102738</v>
      </c>
      <c r="DW55">
        <v>85198</v>
      </c>
      <c r="DX55">
        <v>204109</v>
      </c>
      <c r="DY55">
        <v>144419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661857</v>
      </c>
      <c r="HA55" t="s">
        <v>558</v>
      </c>
      <c r="HB55" t="s">
        <v>228</v>
      </c>
    </row>
    <row r="56" spans="1:210" x14ac:dyDescent="0.25">
      <c r="A56">
        <v>55</v>
      </c>
      <c r="B56" t="s">
        <v>7</v>
      </c>
      <c r="C56" t="s">
        <v>261</v>
      </c>
      <c r="D56" t="s">
        <v>7</v>
      </c>
      <c r="E56">
        <v>3</v>
      </c>
      <c r="F56" t="s">
        <v>267</v>
      </c>
      <c r="G56" t="s">
        <v>328</v>
      </c>
      <c r="H56" t="s">
        <v>3</v>
      </c>
      <c r="I56" t="s">
        <v>328</v>
      </c>
      <c r="J56" t="s">
        <v>3</v>
      </c>
      <c r="K56" t="s">
        <v>328</v>
      </c>
      <c r="L56" t="s">
        <v>329</v>
      </c>
      <c r="M56" t="s">
        <v>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14524</v>
      </c>
      <c r="BB56">
        <v>21301</v>
      </c>
      <c r="BC56">
        <v>14529</v>
      </c>
      <c r="BD56">
        <v>6560</v>
      </c>
      <c r="BE56">
        <v>8302</v>
      </c>
      <c r="BF56">
        <v>14142</v>
      </c>
      <c r="BG56">
        <v>10928</v>
      </c>
      <c r="BH56">
        <v>12556</v>
      </c>
      <c r="BI56">
        <v>8311</v>
      </c>
      <c r="BJ56">
        <v>13024</v>
      </c>
      <c r="BK56">
        <v>12619</v>
      </c>
      <c r="BL56">
        <v>8809</v>
      </c>
      <c r="BM56">
        <v>145605</v>
      </c>
      <c r="BN56">
        <v>15303</v>
      </c>
      <c r="BO56">
        <v>31443</v>
      </c>
      <c r="BP56">
        <v>20966</v>
      </c>
      <c r="BQ56">
        <v>11792</v>
      </c>
      <c r="BR56">
        <v>10952</v>
      </c>
      <c r="BS56">
        <v>13912</v>
      </c>
      <c r="BT56">
        <v>13172</v>
      </c>
      <c r="BU56">
        <v>14208</v>
      </c>
      <c r="BV56">
        <v>9620</v>
      </c>
      <c r="BW56">
        <v>9916</v>
      </c>
      <c r="BX56">
        <v>10064</v>
      </c>
      <c r="BY56">
        <v>12284</v>
      </c>
      <c r="BZ56">
        <v>173632</v>
      </c>
      <c r="CA56">
        <v>16109</v>
      </c>
      <c r="CB56">
        <v>33810</v>
      </c>
      <c r="CC56">
        <v>26208</v>
      </c>
      <c r="CD56">
        <v>13400</v>
      </c>
      <c r="CE56">
        <v>13800</v>
      </c>
      <c r="CF56">
        <v>15000</v>
      </c>
      <c r="CG56">
        <v>13200</v>
      </c>
      <c r="CH56">
        <v>16800</v>
      </c>
      <c r="CI56">
        <v>15400</v>
      </c>
      <c r="CJ56">
        <v>15200</v>
      </c>
      <c r="CK56">
        <v>15800</v>
      </c>
      <c r="CL56">
        <v>18000</v>
      </c>
      <c r="CM56">
        <v>212727</v>
      </c>
      <c r="CN56">
        <v>16400</v>
      </c>
      <c r="CO56">
        <v>17200</v>
      </c>
      <c r="CP56">
        <v>16600</v>
      </c>
      <c r="CQ56">
        <v>18800</v>
      </c>
      <c r="CR56">
        <v>18800</v>
      </c>
      <c r="CS56">
        <v>18800</v>
      </c>
      <c r="CT56">
        <v>18800</v>
      </c>
      <c r="CU56">
        <v>18800</v>
      </c>
      <c r="CV56">
        <v>18800</v>
      </c>
      <c r="CW56">
        <v>18800</v>
      </c>
      <c r="CX56">
        <v>18800</v>
      </c>
      <c r="CY56">
        <v>18800</v>
      </c>
      <c r="CZ56">
        <v>219400</v>
      </c>
      <c r="DA56">
        <v>20600</v>
      </c>
      <c r="DB56">
        <v>21600</v>
      </c>
      <c r="DC56">
        <v>20800</v>
      </c>
      <c r="DD56">
        <v>23600</v>
      </c>
      <c r="DE56">
        <v>23600</v>
      </c>
      <c r="DF56">
        <v>23600</v>
      </c>
      <c r="DG56">
        <v>23600</v>
      </c>
      <c r="DH56">
        <v>23600</v>
      </c>
      <c r="DI56">
        <v>23600</v>
      </c>
      <c r="DJ56">
        <v>23600</v>
      </c>
      <c r="DK56">
        <v>23600</v>
      </c>
      <c r="DL56">
        <v>23600</v>
      </c>
      <c r="DM56">
        <v>275400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19331</v>
      </c>
      <c r="DV56">
        <v>34149</v>
      </c>
      <c r="DW56">
        <v>34071</v>
      </c>
      <c r="DX56">
        <v>12596</v>
      </c>
      <c r="DY56">
        <v>17612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117759</v>
      </c>
      <c r="HA56" t="s">
        <v>559</v>
      </c>
      <c r="HB56" t="s">
        <v>229</v>
      </c>
    </row>
    <row r="57" spans="1:210" x14ac:dyDescent="0.25">
      <c r="A57">
        <v>56</v>
      </c>
      <c r="B57" t="s">
        <v>8</v>
      </c>
      <c r="C57" t="s">
        <v>261</v>
      </c>
      <c r="D57" t="s">
        <v>8</v>
      </c>
      <c r="E57">
        <v>2</v>
      </c>
      <c r="F57" t="s">
        <v>281</v>
      </c>
      <c r="G57" t="s">
        <v>328</v>
      </c>
      <c r="H57" t="s">
        <v>3</v>
      </c>
      <c r="I57" t="s">
        <v>328</v>
      </c>
      <c r="J57" t="s">
        <v>3</v>
      </c>
      <c r="K57" t="s">
        <v>261</v>
      </c>
      <c r="L57" t="s">
        <v>329</v>
      </c>
      <c r="M57" t="s">
        <v>4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178831</v>
      </c>
      <c r="BA57">
        <v>110316</v>
      </c>
      <c r="BB57">
        <v>104404</v>
      </c>
      <c r="BC57">
        <v>109088</v>
      </c>
      <c r="BD57">
        <v>104332</v>
      </c>
      <c r="BE57">
        <v>128394</v>
      </c>
      <c r="BF57">
        <v>159913</v>
      </c>
      <c r="BG57">
        <v>184309</v>
      </c>
      <c r="BH57">
        <v>142845</v>
      </c>
      <c r="BI57">
        <v>158246</v>
      </c>
      <c r="BJ57">
        <v>167335</v>
      </c>
      <c r="BK57">
        <v>160663</v>
      </c>
      <c r="BL57">
        <v>203301</v>
      </c>
      <c r="BM57">
        <v>1733146</v>
      </c>
      <c r="BN57">
        <v>147064</v>
      </c>
      <c r="BO57">
        <v>170257</v>
      </c>
      <c r="BP57">
        <v>99781</v>
      </c>
      <c r="BQ57">
        <v>135285</v>
      </c>
      <c r="BR57">
        <v>148241</v>
      </c>
      <c r="BS57">
        <v>154005</v>
      </c>
      <c r="BT57">
        <v>163811</v>
      </c>
      <c r="BU57">
        <v>145190</v>
      </c>
      <c r="BV57">
        <v>185096</v>
      </c>
      <c r="BW57">
        <v>183778</v>
      </c>
      <c r="BX57">
        <v>188914</v>
      </c>
      <c r="BY57">
        <v>136653</v>
      </c>
      <c r="BZ57">
        <v>1858075</v>
      </c>
      <c r="CA57">
        <v>145661</v>
      </c>
      <c r="CB57">
        <v>166662</v>
      </c>
      <c r="CC57">
        <v>120406</v>
      </c>
      <c r="CD57">
        <v>186426</v>
      </c>
      <c r="CE57">
        <v>191985</v>
      </c>
      <c r="CF57">
        <v>208263</v>
      </c>
      <c r="CG57">
        <v>184637</v>
      </c>
      <c r="CH57">
        <v>233478</v>
      </c>
      <c r="CI57">
        <v>214221</v>
      </c>
      <c r="CJ57">
        <v>210052</v>
      </c>
      <c r="CK57">
        <v>219381</v>
      </c>
      <c r="CL57">
        <v>248965</v>
      </c>
      <c r="CM57">
        <v>2330137</v>
      </c>
      <c r="CN57">
        <v>229109</v>
      </c>
      <c r="CO57">
        <v>240227</v>
      </c>
      <c r="CP57">
        <v>230499</v>
      </c>
      <c r="CQ57">
        <v>261273</v>
      </c>
      <c r="CR57">
        <v>261273</v>
      </c>
      <c r="CS57">
        <v>261273</v>
      </c>
      <c r="CT57">
        <v>261273</v>
      </c>
      <c r="CU57">
        <v>261273</v>
      </c>
      <c r="CV57">
        <v>261273</v>
      </c>
      <c r="CW57">
        <v>261273</v>
      </c>
      <c r="CX57">
        <v>261273</v>
      </c>
      <c r="CY57">
        <v>261273</v>
      </c>
      <c r="CZ57">
        <v>3051292</v>
      </c>
      <c r="DA57">
        <v>286488</v>
      </c>
      <c r="DB57">
        <v>300186</v>
      </c>
      <c r="DC57">
        <v>287878</v>
      </c>
      <c r="DD57">
        <v>326791</v>
      </c>
      <c r="DE57">
        <v>326791</v>
      </c>
      <c r="DF57">
        <v>326791</v>
      </c>
      <c r="DG57">
        <v>326791</v>
      </c>
      <c r="DH57">
        <v>326791</v>
      </c>
      <c r="DI57">
        <v>326791</v>
      </c>
      <c r="DJ57">
        <v>326791</v>
      </c>
      <c r="DK57">
        <v>326791</v>
      </c>
      <c r="DL57">
        <v>326791</v>
      </c>
      <c r="DM57">
        <v>3815671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164609</v>
      </c>
      <c r="DV57">
        <v>145053</v>
      </c>
      <c r="DW57">
        <v>126469</v>
      </c>
      <c r="DX57">
        <v>228914</v>
      </c>
      <c r="DY57">
        <v>181075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846120</v>
      </c>
      <c r="HA57" t="s">
        <v>560</v>
      </c>
      <c r="HB57" t="s">
        <v>230</v>
      </c>
    </row>
    <row r="58" spans="1:210" x14ac:dyDescent="0.25">
      <c r="A58">
        <v>57</v>
      </c>
      <c r="B58" t="s">
        <v>9</v>
      </c>
      <c r="C58" t="s">
        <v>261</v>
      </c>
      <c r="D58" t="s">
        <v>9</v>
      </c>
      <c r="E58">
        <v>2</v>
      </c>
      <c r="F58" t="s">
        <v>270</v>
      </c>
      <c r="G58" t="s">
        <v>328</v>
      </c>
      <c r="H58" t="s">
        <v>3</v>
      </c>
      <c r="I58" t="s">
        <v>328</v>
      </c>
      <c r="J58" t="s">
        <v>3</v>
      </c>
      <c r="K58" t="s">
        <v>261</v>
      </c>
      <c r="L58" t="s">
        <v>329</v>
      </c>
      <c r="M58" t="s">
        <v>9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HA58" t="s">
        <v>561</v>
      </c>
      <c r="HB58" t="s">
        <v>231</v>
      </c>
    </row>
    <row r="59" spans="1:210" x14ac:dyDescent="0.25">
      <c r="A59">
        <v>58</v>
      </c>
      <c r="B59" t="s">
        <v>10</v>
      </c>
      <c r="C59" t="s">
        <v>261</v>
      </c>
      <c r="D59" t="s">
        <v>10</v>
      </c>
      <c r="E59">
        <v>3</v>
      </c>
      <c r="F59" t="s">
        <v>267</v>
      </c>
      <c r="G59" t="s">
        <v>328</v>
      </c>
      <c r="H59" t="s">
        <v>3</v>
      </c>
      <c r="I59" t="s">
        <v>328</v>
      </c>
      <c r="J59" t="s">
        <v>3</v>
      </c>
      <c r="K59" t="s">
        <v>328</v>
      </c>
      <c r="L59" t="s">
        <v>329</v>
      </c>
      <c r="M59" t="s">
        <v>9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HA59" t="s">
        <v>562</v>
      </c>
      <c r="HB59" t="s">
        <v>232</v>
      </c>
    </row>
    <row r="60" spans="1:210" x14ac:dyDescent="0.25">
      <c r="A60">
        <v>59</v>
      </c>
      <c r="B60" t="s">
        <v>11</v>
      </c>
      <c r="C60" t="s">
        <v>261</v>
      </c>
      <c r="D60" t="s">
        <v>11</v>
      </c>
      <c r="E60">
        <v>3</v>
      </c>
      <c r="F60" t="s">
        <v>267</v>
      </c>
      <c r="G60" t="s">
        <v>328</v>
      </c>
      <c r="H60" t="s">
        <v>3</v>
      </c>
      <c r="I60" t="s">
        <v>328</v>
      </c>
      <c r="J60" t="s">
        <v>3</v>
      </c>
      <c r="K60" t="s">
        <v>328</v>
      </c>
      <c r="L60" t="s">
        <v>329</v>
      </c>
      <c r="M60" t="s">
        <v>9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846</v>
      </c>
      <c r="BB60">
        <v>469</v>
      </c>
      <c r="BC60">
        <v>601</v>
      </c>
      <c r="BD60">
        <v>2471</v>
      </c>
      <c r="BE60">
        <v>1433</v>
      </c>
      <c r="BF60">
        <v>5134</v>
      </c>
      <c r="BG60">
        <v>3233</v>
      </c>
      <c r="BH60">
        <v>4632</v>
      </c>
      <c r="BI60">
        <v>420</v>
      </c>
      <c r="BJ60">
        <v>4675</v>
      </c>
      <c r="BK60">
        <v>2881</v>
      </c>
      <c r="BL60">
        <v>1147</v>
      </c>
      <c r="BM60">
        <v>27942</v>
      </c>
      <c r="BN60">
        <v>759</v>
      </c>
      <c r="BO60">
        <v>395</v>
      </c>
      <c r="BP60">
        <v>675</v>
      </c>
      <c r="BQ60">
        <v>2341</v>
      </c>
      <c r="BR60">
        <v>1075</v>
      </c>
      <c r="BS60">
        <v>7400</v>
      </c>
      <c r="BT60">
        <v>4859</v>
      </c>
      <c r="BU60">
        <v>6181</v>
      </c>
      <c r="BV60">
        <v>994</v>
      </c>
      <c r="BW60">
        <v>3763</v>
      </c>
      <c r="BX60">
        <v>4350</v>
      </c>
      <c r="BY60">
        <v>1444</v>
      </c>
      <c r="BZ60">
        <v>34236</v>
      </c>
      <c r="CA60">
        <v>797</v>
      </c>
      <c r="CB60">
        <v>454</v>
      </c>
      <c r="CC60">
        <v>776</v>
      </c>
      <c r="CD60">
        <v>2692</v>
      </c>
      <c r="CE60">
        <v>1236</v>
      </c>
      <c r="CF60">
        <v>8510</v>
      </c>
      <c r="CG60">
        <v>5588</v>
      </c>
      <c r="CH60">
        <v>7108</v>
      </c>
      <c r="CI60">
        <v>1143</v>
      </c>
      <c r="CJ60">
        <v>4327</v>
      </c>
      <c r="CK60">
        <v>5003</v>
      </c>
      <c r="CL60">
        <v>1661</v>
      </c>
      <c r="CM60">
        <v>39295</v>
      </c>
      <c r="CN60">
        <v>917</v>
      </c>
      <c r="CO60">
        <v>522</v>
      </c>
      <c r="CP60">
        <v>892</v>
      </c>
      <c r="CQ60">
        <v>3096</v>
      </c>
      <c r="CR60">
        <v>1421</v>
      </c>
      <c r="CS60">
        <v>9787</v>
      </c>
      <c r="CT60">
        <v>6426</v>
      </c>
      <c r="CU60">
        <v>8174</v>
      </c>
      <c r="CV60">
        <v>1314</v>
      </c>
      <c r="CW60">
        <v>4976</v>
      </c>
      <c r="CX60">
        <v>5753</v>
      </c>
      <c r="CY60">
        <v>1910</v>
      </c>
      <c r="CZ60">
        <v>45188</v>
      </c>
      <c r="DA60">
        <v>917</v>
      </c>
      <c r="DB60">
        <v>522</v>
      </c>
      <c r="DC60">
        <v>892</v>
      </c>
      <c r="DD60">
        <v>3096</v>
      </c>
      <c r="DE60">
        <v>1421</v>
      </c>
      <c r="DF60">
        <v>9787</v>
      </c>
      <c r="DG60">
        <v>6426</v>
      </c>
      <c r="DH60">
        <v>8174</v>
      </c>
      <c r="DI60">
        <v>1314</v>
      </c>
      <c r="DJ60">
        <v>4976</v>
      </c>
      <c r="DK60">
        <v>5753</v>
      </c>
      <c r="DL60">
        <v>1910</v>
      </c>
      <c r="DM60">
        <v>45188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1422</v>
      </c>
      <c r="DV60">
        <v>449</v>
      </c>
      <c r="DW60">
        <v>703</v>
      </c>
      <c r="DX60">
        <v>3133</v>
      </c>
      <c r="DY60">
        <v>1749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7456</v>
      </c>
      <c r="HA60" t="s">
        <v>563</v>
      </c>
      <c r="HB60" t="s">
        <v>233</v>
      </c>
    </row>
    <row r="61" spans="1:210" x14ac:dyDescent="0.25">
      <c r="A61">
        <v>60</v>
      </c>
      <c r="B61" t="s">
        <v>12</v>
      </c>
      <c r="C61" t="s">
        <v>261</v>
      </c>
      <c r="D61" t="s">
        <v>12</v>
      </c>
      <c r="E61">
        <v>2</v>
      </c>
      <c r="F61" t="s">
        <v>281</v>
      </c>
      <c r="G61" t="s">
        <v>328</v>
      </c>
      <c r="H61" t="s">
        <v>3</v>
      </c>
      <c r="I61" t="s">
        <v>328</v>
      </c>
      <c r="J61" t="s">
        <v>3</v>
      </c>
      <c r="K61" t="s">
        <v>261</v>
      </c>
      <c r="L61" t="s">
        <v>329</v>
      </c>
      <c r="M61" t="s">
        <v>9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846</v>
      </c>
      <c r="BB61">
        <v>469</v>
      </c>
      <c r="BC61">
        <v>601</v>
      </c>
      <c r="BD61">
        <v>2471</v>
      </c>
      <c r="BE61">
        <v>1433</v>
      </c>
      <c r="BF61">
        <v>5134</v>
      </c>
      <c r="BG61">
        <v>3233</v>
      </c>
      <c r="BH61">
        <v>4632</v>
      </c>
      <c r="BI61">
        <v>420</v>
      </c>
      <c r="BJ61">
        <v>4675</v>
      </c>
      <c r="BK61">
        <v>2881</v>
      </c>
      <c r="BL61">
        <v>1147</v>
      </c>
      <c r="BM61">
        <v>27942</v>
      </c>
      <c r="BN61">
        <v>759</v>
      </c>
      <c r="BO61">
        <v>395</v>
      </c>
      <c r="BP61">
        <v>675</v>
      </c>
      <c r="BQ61">
        <v>2341</v>
      </c>
      <c r="BR61">
        <v>1075</v>
      </c>
      <c r="BS61">
        <v>7400</v>
      </c>
      <c r="BT61">
        <v>4859</v>
      </c>
      <c r="BU61">
        <v>6181</v>
      </c>
      <c r="BV61">
        <v>994</v>
      </c>
      <c r="BW61">
        <v>3763</v>
      </c>
      <c r="BX61">
        <v>4350</v>
      </c>
      <c r="BY61">
        <v>1444</v>
      </c>
      <c r="BZ61">
        <v>34236</v>
      </c>
      <c r="CA61">
        <v>797</v>
      </c>
      <c r="CB61">
        <v>454</v>
      </c>
      <c r="CC61">
        <v>776</v>
      </c>
      <c r="CD61">
        <v>2692</v>
      </c>
      <c r="CE61">
        <v>1236</v>
      </c>
      <c r="CF61">
        <v>8510</v>
      </c>
      <c r="CG61">
        <v>5588</v>
      </c>
      <c r="CH61">
        <v>7108</v>
      </c>
      <c r="CI61">
        <v>1143</v>
      </c>
      <c r="CJ61">
        <v>4327</v>
      </c>
      <c r="CK61">
        <v>5003</v>
      </c>
      <c r="CL61">
        <v>1661</v>
      </c>
      <c r="CM61">
        <v>39295</v>
      </c>
      <c r="CN61">
        <v>917</v>
      </c>
      <c r="CO61">
        <v>522</v>
      </c>
      <c r="CP61">
        <v>892</v>
      </c>
      <c r="CQ61">
        <v>3096</v>
      </c>
      <c r="CR61">
        <v>1421</v>
      </c>
      <c r="CS61">
        <v>9787</v>
      </c>
      <c r="CT61">
        <v>6426</v>
      </c>
      <c r="CU61">
        <v>8174</v>
      </c>
      <c r="CV61">
        <v>1314</v>
      </c>
      <c r="CW61">
        <v>4976</v>
      </c>
      <c r="CX61">
        <v>5753</v>
      </c>
      <c r="CY61">
        <v>1910</v>
      </c>
      <c r="CZ61">
        <v>45188</v>
      </c>
      <c r="DA61">
        <v>917</v>
      </c>
      <c r="DB61">
        <v>522</v>
      </c>
      <c r="DC61">
        <v>892</v>
      </c>
      <c r="DD61">
        <v>3096</v>
      </c>
      <c r="DE61">
        <v>1421</v>
      </c>
      <c r="DF61">
        <v>9787</v>
      </c>
      <c r="DG61">
        <v>6426</v>
      </c>
      <c r="DH61">
        <v>8174</v>
      </c>
      <c r="DI61">
        <v>1314</v>
      </c>
      <c r="DJ61">
        <v>4976</v>
      </c>
      <c r="DK61">
        <v>5753</v>
      </c>
      <c r="DL61">
        <v>1910</v>
      </c>
      <c r="DM61">
        <v>45188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1422</v>
      </c>
      <c r="DV61">
        <v>449</v>
      </c>
      <c r="DW61">
        <v>703</v>
      </c>
      <c r="DX61">
        <v>3133</v>
      </c>
      <c r="DY61">
        <v>1749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7456</v>
      </c>
      <c r="HA61" t="s">
        <v>564</v>
      </c>
      <c r="HB61" t="s">
        <v>234</v>
      </c>
    </row>
    <row r="62" spans="1:210" x14ac:dyDescent="0.25">
      <c r="A62">
        <v>61</v>
      </c>
      <c r="B62" t="s">
        <v>13</v>
      </c>
      <c r="C62" t="s">
        <v>261</v>
      </c>
      <c r="D62" t="s">
        <v>13</v>
      </c>
      <c r="E62">
        <v>2</v>
      </c>
      <c r="F62" t="s">
        <v>270</v>
      </c>
      <c r="G62" t="s">
        <v>328</v>
      </c>
      <c r="H62" t="s">
        <v>3</v>
      </c>
      <c r="I62" t="s">
        <v>328</v>
      </c>
      <c r="J62" t="s">
        <v>3</v>
      </c>
      <c r="K62" t="s">
        <v>261</v>
      </c>
      <c r="L62" t="s">
        <v>329</v>
      </c>
      <c r="M62" t="s">
        <v>13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HA62" t="s">
        <v>565</v>
      </c>
      <c r="HB62" t="s">
        <v>235</v>
      </c>
    </row>
    <row r="63" spans="1:210" x14ac:dyDescent="0.25">
      <c r="A63">
        <v>62</v>
      </c>
      <c r="B63" t="s">
        <v>14</v>
      </c>
      <c r="C63" t="s">
        <v>261</v>
      </c>
      <c r="D63" t="s">
        <v>14</v>
      </c>
      <c r="E63">
        <v>3</v>
      </c>
      <c r="F63" t="s">
        <v>267</v>
      </c>
      <c r="G63" t="s">
        <v>328</v>
      </c>
      <c r="H63" t="s">
        <v>3</v>
      </c>
      <c r="I63" t="s">
        <v>328</v>
      </c>
      <c r="J63" t="s">
        <v>3</v>
      </c>
      <c r="K63" t="s">
        <v>328</v>
      </c>
      <c r="L63" t="s">
        <v>329</v>
      </c>
      <c r="M63" t="s">
        <v>13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52</v>
      </c>
      <c r="BB63">
        <v>48</v>
      </c>
      <c r="BC63">
        <v>34</v>
      </c>
      <c r="BD63">
        <v>41</v>
      </c>
      <c r="BE63">
        <v>23</v>
      </c>
      <c r="BF63">
        <v>31</v>
      </c>
      <c r="BG63">
        <v>43</v>
      </c>
      <c r="BH63">
        <v>33</v>
      </c>
      <c r="BI63">
        <v>38</v>
      </c>
      <c r="BJ63">
        <v>30</v>
      </c>
      <c r="BK63">
        <v>37</v>
      </c>
      <c r="BL63">
        <v>42</v>
      </c>
      <c r="BM63">
        <v>452</v>
      </c>
      <c r="BN63">
        <v>45</v>
      </c>
      <c r="BO63">
        <v>42</v>
      </c>
      <c r="BP63">
        <v>35</v>
      </c>
      <c r="BQ63">
        <v>41</v>
      </c>
      <c r="BR63">
        <v>41</v>
      </c>
      <c r="BS63">
        <v>50</v>
      </c>
      <c r="BT63">
        <v>45</v>
      </c>
      <c r="BU63">
        <v>42</v>
      </c>
      <c r="BV63">
        <v>34</v>
      </c>
      <c r="BW63">
        <v>43</v>
      </c>
      <c r="BX63">
        <v>43</v>
      </c>
      <c r="BY63">
        <v>32</v>
      </c>
      <c r="BZ63">
        <v>493</v>
      </c>
      <c r="CA63">
        <v>32</v>
      </c>
      <c r="CB63">
        <v>32</v>
      </c>
      <c r="CC63">
        <v>32</v>
      </c>
      <c r="CD63">
        <v>32</v>
      </c>
      <c r="CE63">
        <v>32</v>
      </c>
      <c r="CF63">
        <v>32</v>
      </c>
      <c r="CG63">
        <v>32</v>
      </c>
      <c r="CH63">
        <v>32</v>
      </c>
      <c r="CI63">
        <v>32</v>
      </c>
      <c r="CJ63">
        <v>32</v>
      </c>
      <c r="CK63">
        <v>32</v>
      </c>
      <c r="CL63">
        <v>32</v>
      </c>
      <c r="CM63">
        <v>384</v>
      </c>
      <c r="CN63">
        <v>32</v>
      </c>
      <c r="CO63">
        <v>32</v>
      </c>
      <c r="CP63">
        <v>32</v>
      </c>
      <c r="CQ63">
        <v>32</v>
      </c>
      <c r="CR63">
        <v>32</v>
      </c>
      <c r="CS63">
        <v>32</v>
      </c>
      <c r="CT63">
        <v>32</v>
      </c>
      <c r="CU63">
        <v>32</v>
      </c>
      <c r="CV63">
        <v>32</v>
      </c>
      <c r="CW63">
        <v>32</v>
      </c>
      <c r="CX63">
        <v>32</v>
      </c>
      <c r="CY63">
        <v>32</v>
      </c>
      <c r="CZ63">
        <v>384</v>
      </c>
      <c r="DA63">
        <v>32</v>
      </c>
      <c r="DB63">
        <v>32</v>
      </c>
      <c r="DC63">
        <v>32</v>
      </c>
      <c r="DD63">
        <v>32</v>
      </c>
      <c r="DE63">
        <v>32</v>
      </c>
      <c r="DF63">
        <v>32</v>
      </c>
      <c r="DG63">
        <v>32</v>
      </c>
      <c r="DH63">
        <v>32</v>
      </c>
      <c r="DI63">
        <v>32</v>
      </c>
      <c r="DJ63">
        <v>32</v>
      </c>
      <c r="DK63">
        <v>32</v>
      </c>
      <c r="DL63">
        <v>32</v>
      </c>
      <c r="DM63">
        <v>384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50</v>
      </c>
      <c r="DV63">
        <v>55</v>
      </c>
      <c r="DW63">
        <v>61</v>
      </c>
      <c r="DX63">
        <v>51</v>
      </c>
      <c r="DY63">
        <v>58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275</v>
      </c>
      <c r="HA63" t="s">
        <v>566</v>
      </c>
      <c r="HB63" t="s">
        <v>236</v>
      </c>
    </row>
    <row r="64" spans="1:210" x14ac:dyDescent="0.25">
      <c r="A64">
        <v>63</v>
      </c>
      <c r="B64" t="s">
        <v>15</v>
      </c>
      <c r="C64" t="s">
        <v>261</v>
      </c>
      <c r="D64" t="s">
        <v>15</v>
      </c>
      <c r="E64">
        <v>3</v>
      </c>
      <c r="F64" t="s">
        <v>267</v>
      </c>
      <c r="G64" t="s">
        <v>328</v>
      </c>
      <c r="H64" t="s">
        <v>3</v>
      </c>
      <c r="I64" t="s">
        <v>328</v>
      </c>
      <c r="J64" t="s">
        <v>3</v>
      </c>
      <c r="K64" t="s">
        <v>328</v>
      </c>
      <c r="L64" t="s">
        <v>329</v>
      </c>
      <c r="M64" t="s">
        <v>13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-3920</v>
      </c>
      <c r="BB64">
        <v>-4590</v>
      </c>
      <c r="BC64">
        <v>-4666</v>
      </c>
      <c r="BD64">
        <v>-5918</v>
      </c>
      <c r="BE64">
        <v>-4590</v>
      </c>
      <c r="BF64">
        <v>-6198</v>
      </c>
      <c r="BG64">
        <v>-5154</v>
      </c>
      <c r="BH64">
        <v>-5465</v>
      </c>
      <c r="BI64">
        <v>-7575</v>
      </c>
      <c r="BJ64">
        <v>-4924</v>
      </c>
      <c r="BK64">
        <v>-4392</v>
      </c>
      <c r="BL64">
        <v>-5939</v>
      </c>
      <c r="BM64">
        <v>-63331</v>
      </c>
      <c r="BN64">
        <v>-6817</v>
      </c>
      <c r="BO64">
        <v>-6750</v>
      </c>
      <c r="BP64">
        <v>-4280</v>
      </c>
      <c r="BQ64">
        <v>-5704</v>
      </c>
      <c r="BR64">
        <v>-8886</v>
      </c>
      <c r="BS64">
        <v>-7867</v>
      </c>
      <c r="BT64">
        <v>-6387</v>
      </c>
      <c r="BU64">
        <v>-6017</v>
      </c>
      <c r="BV64">
        <v>-7683</v>
      </c>
      <c r="BW64">
        <v>-7220</v>
      </c>
      <c r="BX64">
        <v>-9627</v>
      </c>
      <c r="BY64">
        <v>-7405</v>
      </c>
      <c r="BZ64">
        <v>-84643</v>
      </c>
      <c r="CA64">
        <v>-6555</v>
      </c>
      <c r="CB64">
        <v>-7500</v>
      </c>
      <c r="CC64">
        <v>-5418</v>
      </c>
      <c r="CD64">
        <v>-8389</v>
      </c>
      <c r="CE64">
        <v>-8639</v>
      </c>
      <c r="CF64">
        <v>-9372</v>
      </c>
      <c r="CG64">
        <v>-8309</v>
      </c>
      <c r="CH64">
        <v>-10507</v>
      </c>
      <c r="CI64">
        <v>-9640</v>
      </c>
      <c r="CJ64">
        <v>-9452</v>
      </c>
      <c r="CK64">
        <v>-9872</v>
      </c>
      <c r="CL64">
        <v>-11203</v>
      </c>
      <c r="CM64">
        <v>-104856</v>
      </c>
      <c r="CN64">
        <v>-10310</v>
      </c>
      <c r="CO64">
        <v>-10810</v>
      </c>
      <c r="CP64">
        <v>-10372</v>
      </c>
      <c r="CQ64">
        <v>-11757</v>
      </c>
      <c r="CR64">
        <v>-11757</v>
      </c>
      <c r="CS64">
        <v>-11757</v>
      </c>
      <c r="CT64">
        <v>-11757</v>
      </c>
      <c r="CU64">
        <v>-11757</v>
      </c>
      <c r="CV64">
        <v>-11757</v>
      </c>
      <c r="CW64">
        <v>-11757</v>
      </c>
      <c r="CX64">
        <v>-11757</v>
      </c>
      <c r="CY64">
        <v>-11757</v>
      </c>
      <c r="CZ64">
        <v>-137305</v>
      </c>
      <c r="DA64">
        <v>-12892</v>
      </c>
      <c r="DB64">
        <v>-13508</v>
      </c>
      <c r="DC64">
        <v>-12955</v>
      </c>
      <c r="DD64">
        <v>-14706</v>
      </c>
      <c r="DE64">
        <v>-14706</v>
      </c>
      <c r="DF64">
        <v>-14706</v>
      </c>
      <c r="DG64">
        <v>-14706</v>
      </c>
      <c r="DH64">
        <v>-14706</v>
      </c>
      <c r="DI64">
        <v>-14706</v>
      </c>
      <c r="DJ64">
        <v>-14706</v>
      </c>
      <c r="DK64">
        <v>-14706</v>
      </c>
      <c r="DL64">
        <v>-14706</v>
      </c>
      <c r="DM64">
        <v>-171709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-5178</v>
      </c>
      <c r="DV64">
        <v>-9375</v>
      </c>
      <c r="DW64">
        <v>-6990</v>
      </c>
      <c r="DX64">
        <v>-7634</v>
      </c>
      <c r="DY64">
        <v>-10274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-39451</v>
      </c>
      <c r="HA64" t="s">
        <v>567</v>
      </c>
      <c r="HB64" t="s">
        <v>237</v>
      </c>
    </row>
    <row r="65" spans="1:210" x14ac:dyDescent="0.25">
      <c r="A65">
        <v>64</v>
      </c>
      <c r="B65" t="s">
        <v>16</v>
      </c>
      <c r="C65" t="s">
        <v>261</v>
      </c>
      <c r="D65" t="s">
        <v>16</v>
      </c>
      <c r="E65">
        <v>3</v>
      </c>
      <c r="F65" t="s">
        <v>267</v>
      </c>
      <c r="G65" t="s">
        <v>328</v>
      </c>
      <c r="H65" t="s">
        <v>3</v>
      </c>
      <c r="I65" t="s">
        <v>328</v>
      </c>
      <c r="J65" t="s">
        <v>3</v>
      </c>
      <c r="K65" t="s">
        <v>328</v>
      </c>
      <c r="L65" t="s">
        <v>329</v>
      </c>
      <c r="M65" t="s">
        <v>13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-8483</v>
      </c>
      <c r="BB65">
        <v>-12580</v>
      </c>
      <c r="BC65">
        <v>-9674</v>
      </c>
      <c r="BD65">
        <v>-15465</v>
      </c>
      <c r="BE65">
        <v>-12727</v>
      </c>
      <c r="BF65">
        <v>-9371</v>
      </c>
      <c r="BG65">
        <v>-18396</v>
      </c>
      <c r="BH65">
        <v>-15068</v>
      </c>
      <c r="BI65">
        <v>-19548</v>
      </c>
      <c r="BJ65">
        <v>-12773</v>
      </c>
      <c r="BK65">
        <v>-13421</v>
      </c>
      <c r="BL65">
        <v>-19511</v>
      </c>
      <c r="BM65">
        <v>-167017</v>
      </c>
      <c r="BN65">
        <v>-13837</v>
      </c>
      <c r="BO65">
        <v>-12000</v>
      </c>
      <c r="BP65">
        <v>-9994</v>
      </c>
      <c r="BQ65">
        <v>-18829</v>
      </c>
      <c r="BR65">
        <v>-15221</v>
      </c>
      <c r="BS65">
        <v>-19951</v>
      </c>
      <c r="BT65">
        <v>-20156</v>
      </c>
      <c r="BU65">
        <v>-20773</v>
      </c>
      <c r="BV65">
        <v>-20157</v>
      </c>
      <c r="BW65">
        <v>-13780</v>
      </c>
      <c r="BX65">
        <v>-13986</v>
      </c>
      <c r="BY65">
        <v>-17277</v>
      </c>
      <c r="BZ65">
        <v>-195961</v>
      </c>
      <c r="CA65">
        <v>-14566</v>
      </c>
      <c r="CB65">
        <v>-16666</v>
      </c>
      <c r="CC65">
        <v>-12041</v>
      </c>
      <c r="CD65">
        <v>-18643</v>
      </c>
      <c r="CE65">
        <v>-19199</v>
      </c>
      <c r="CF65">
        <v>-20826</v>
      </c>
      <c r="CG65">
        <v>-18464</v>
      </c>
      <c r="CH65">
        <v>-23348</v>
      </c>
      <c r="CI65">
        <v>-21422</v>
      </c>
      <c r="CJ65">
        <v>-21005</v>
      </c>
      <c r="CK65">
        <v>-21938</v>
      </c>
      <c r="CL65">
        <v>-24897</v>
      </c>
      <c r="CM65">
        <v>-233015</v>
      </c>
      <c r="CN65">
        <v>-22911</v>
      </c>
      <c r="CO65">
        <v>-24023</v>
      </c>
      <c r="CP65">
        <v>-23050</v>
      </c>
      <c r="CQ65">
        <v>-26127</v>
      </c>
      <c r="CR65">
        <v>-26127</v>
      </c>
      <c r="CS65">
        <v>-26127</v>
      </c>
      <c r="CT65">
        <v>-26127</v>
      </c>
      <c r="CU65">
        <v>-26127</v>
      </c>
      <c r="CV65">
        <v>-26127</v>
      </c>
      <c r="CW65">
        <v>-26127</v>
      </c>
      <c r="CX65">
        <v>-26127</v>
      </c>
      <c r="CY65">
        <v>-26127</v>
      </c>
      <c r="CZ65">
        <v>-305127</v>
      </c>
      <c r="DA65">
        <v>-28649</v>
      </c>
      <c r="DB65">
        <v>-30019</v>
      </c>
      <c r="DC65">
        <v>-28788</v>
      </c>
      <c r="DD65">
        <v>-32679</v>
      </c>
      <c r="DE65">
        <v>-32679</v>
      </c>
      <c r="DF65">
        <v>-32679</v>
      </c>
      <c r="DG65">
        <v>-32679</v>
      </c>
      <c r="DH65">
        <v>-32679</v>
      </c>
      <c r="DI65">
        <v>-32679</v>
      </c>
      <c r="DJ65">
        <v>-32679</v>
      </c>
      <c r="DK65">
        <v>-32679</v>
      </c>
      <c r="DL65">
        <v>-32679</v>
      </c>
      <c r="DM65">
        <v>-381567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-15586</v>
      </c>
      <c r="DV65">
        <v>-15833</v>
      </c>
      <c r="DW65">
        <v>-9873</v>
      </c>
      <c r="DX65">
        <v>-16406</v>
      </c>
      <c r="DY65">
        <v>-24682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-82380</v>
      </c>
      <c r="HA65" t="s">
        <v>568</v>
      </c>
      <c r="HB65" t="s">
        <v>238</v>
      </c>
    </row>
    <row r="66" spans="1:210" x14ac:dyDescent="0.25">
      <c r="A66">
        <v>65</v>
      </c>
      <c r="B66" t="s">
        <v>17</v>
      </c>
      <c r="C66" t="s">
        <v>261</v>
      </c>
      <c r="D66" t="s">
        <v>17</v>
      </c>
      <c r="E66">
        <v>2</v>
      </c>
      <c r="F66" t="s">
        <v>281</v>
      </c>
      <c r="G66" t="s">
        <v>328</v>
      </c>
      <c r="H66" t="s">
        <v>3</v>
      </c>
      <c r="I66" t="s">
        <v>328</v>
      </c>
      <c r="J66" t="s">
        <v>3</v>
      </c>
      <c r="K66" t="s">
        <v>261</v>
      </c>
      <c r="L66" t="s">
        <v>329</v>
      </c>
      <c r="M66" t="s">
        <v>13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-12351</v>
      </c>
      <c r="BB66">
        <v>-17122</v>
      </c>
      <c r="BC66">
        <v>-14306</v>
      </c>
      <c r="BD66">
        <v>-21342</v>
      </c>
      <c r="BE66">
        <v>-17294</v>
      </c>
      <c r="BF66">
        <v>-15538</v>
      </c>
      <c r="BG66">
        <v>-23507</v>
      </c>
      <c r="BH66">
        <v>-20500</v>
      </c>
      <c r="BI66">
        <v>-27085</v>
      </c>
      <c r="BJ66">
        <v>-17667</v>
      </c>
      <c r="BK66">
        <v>-17776</v>
      </c>
      <c r="BL66">
        <v>-25408</v>
      </c>
      <c r="BM66">
        <v>-229896</v>
      </c>
      <c r="BN66">
        <v>-20609</v>
      </c>
      <c r="BO66">
        <v>-18708</v>
      </c>
      <c r="BP66">
        <v>-14239</v>
      </c>
      <c r="BQ66">
        <v>-24492</v>
      </c>
      <c r="BR66">
        <v>-24066</v>
      </c>
      <c r="BS66">
        <v>-27768</v>
      </c>
      <c r="BT66">
        <v>-26498</v>
      </c>
      <c r="BU66">
        <v>-26748</v>
      </c>
      <c r="BV66">
        <v>-27806</v>
      </c>
      <c r="BW66">
        <v>-20957</v>
      </c>
      <c r="BX66">
        <v>-23570</v>
      </c>
      <c r="BY66">
        <v>-24650</v>
      </c>
      <c r="BZ66">
        <v>-280111</v>
      </c>
      <c r="CA66">
        <v>-21089</v>
      </c>
      <c r="CB66">
        <v>-24134</v>
      </c>
      <c r="CC66">
        <v>-17427</v>
      </c>
      <c r="CD66">
        <v>-27000</v>
      </c>
      <c r="CE66">
        <v>-27806</v>
      </c>
      <c r="CF66">
        <v>-30166</v>
      </c>
      <c r="CG66">
        <v>-26741</v>
      </c>
      <c r="CH66">
        <v>-33823</v>
      </c>
      <c r="CI66">
        <v>-31030</v>
      </c>
      <c r="CJ66">
        <v>-30425</v>
      </c>
      <c r="CK66">
        <v>-31778</v>
      </c>
      <c r="CL66">
        <v>-36068</v>
      </c>
      <c r="CM66">
        <v>-337487</v>
      </c>
      <c r="CN66">
        <v>-33189</v>
      </c>
      <c r="CO66">
        <v>-34801</v>
      </c>
      <c r="CP66">
        <v>-33390</v>
      </c>
      <c r="CQ66">
        <v>-37852</v>
      </c>
      <c r="CR66">
        <v>-37852</v>
      </c>
      <c r="CS66">
        <v>-37852</v>
      </c>
      <c r="CT66">
        <v>-37852</v>
      </c>
      <c r="CU66">
        <v>-37852</v>
      </c>
      <c r="CV66">
        <v>-37852</v>
      </c>
      <c r="CW66">
        <v>-37852</v>
      </c>
      <c r="CX66">
        <v>-37852</v>
      </c>
      <c r="CY66">
        <v>-37852</v>
      </c>
      <c r="CZ66">
        <v>-442048</v>
      </c>
      <c r="DA66">
        <v>-41509</v>
      </c>
      <c r="DB66">
        <v>-43495</v>
      </c>
      <c r="DC66">
        <v>-41711</v>
      </c>
      <c r="DD66">
        <v>-47353</v>
      </c>
      <c r="DE66">
        <v>-47353</v>
      </c>
      <c r="DF66">
        <v>-47353</v>
      </c>
      <c r="DG66">
        <v>-47353</v>
      </c>
      <c r="DH66">
        <v>-47353</v>
      </c>
      <c r="DI66">
        <v>-47353</v>
      </c>
      <c r="DJ66">
        <v>-47353</v>
      </c>
      <c r="DK66">
        <v>-47353</v>
      </c>
      <c r="DL66">
        <v>-47353</v>
      </c>
      <c r="DM66">
        <v>-552892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-20714</v>
      </c>
      <c r="DV66">
        <v>-25153</v>
      </c>
      <c r="DW66">
        <v>-16802</v>
      </c>
      <c r="DX66">
        <v>-23989</v>
      </c>
      <c r="DY66">
        <v>-34898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-121556</v>
      </c>
      <c r="HA66" t="s">
        <v>569</v>
      </c>
      <c r="HB66" t="s">
        <v>239</v>
      </c>
    </row>
    <row r="67" spans="1:210" x14ac:dyDescent="0.25">
      <c r="A67">
        <v>66</v>
      </c>
      <c r="B67" t="s">
        <v>18</v>
      </c>
      <c r="C67" t="s">
        <v>261</v>
      </c>
      <c r="D67" t="s">
        <v>18</v>
      </c>
      <c r="E67">
        <v>1</v>
      </c>
      <c r="F67" t="s">
        <v>283</v>
      </c>
      <c r="G67" t="s">
        <v>328</v>
      </c>
      <c r="H67" t="s">
        <v>3</v>
      </c>
      <c r="I67" t="s">
        <v>328</v>
      </c>
      <c r="J67" t="s">
        <v>3</v>
      </c>
      <c r="K67" t="s">
        <v>261</v>
      </c>
      <c r="L67" t="s">
        <v>329</v>
      </c>
      <c r="M67" t="s">
        <v>261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178831</v>
      </c>
      <c r="BA67">
        <v>98811</v>
      </c>
      <c r="BB67">
        <v>87751</v>
      </c>
      <c r="BC67">
        <v>95383</v>
      </c>
      <c r="BD67">
        <v>85461</v>
      </c>
      <c r="BE67">
        <v>112533</v>
      </c>
      <c r="BF67">
        <v>149509</v>
      </c>
      <c r="BG67">
        <v>164035</v>
      </c>
      <c r="BH67">
        <v>126977</v>
      </c>
      <c r="BI67">
        <v>131581</v>
      </c>
      <c r="BJ67">
        <v>154343</v>
      </c>
      <c r="BK67">
        <v>145768</v>
      </c>
      <c r="BL67">
        <v>179040</v>
      </c>
      <c r="BM67">
        <v>1531192</v>
      </c>
      <c r="BN67">
        <v>127214</v>
      </c>
      <c r="BO67">
        <v>151944</v>
      </c>
      <c r="BP67">
        <v>86217</v>
      </c>
      <c r="BQ67">
        <v>113134</v>
      </c>
      <c r="BR67">
        <v>125250</v>
      </c>
      <c r="BS67">
        <v>133637</v>
      </c>
      <c r="BT67">
        <v>142172</v>
      </c>
      <c r="BU67">
        <v>124623</v>
      </c>
      <c r="BV67">
        <v>158284</v>
      </c>
      <c r="BW67">
        <v>166584</v>
      </c>
      <c r="BX67">
        <v>169694</v>
      </c>
      <c r="BY67">
        <v>113447</v>
      </c>
      <c r="BZ67">
        <v>1612200</v>
      </c>
      <c r="CA67">
        <v>125369</v>
      </c>
      <c r="CB67">
        <v>142982</v>
      </c>
      <c r="CC67">
        <v>103755</v>
      </c>
      <c r="CD67">
        <v>162118</v>
      </c>
      <c r="CE67">
        <v>165415</v>
      </c>
      <c r="CF67">
        <v>186607</v>
      </c>
      <c r="CG67">
        <v>163484</v>
      </c>
      <c r="CH67">
        <v>206763</v>
      </c>
      <c r="CI67">
        <v>184334</v>
      </c>
      <c r="CJ67">
        <v>183954</v>
      </c>
      <c r="CK67">
        <v>192606</v>
      </c>
      <c r="CL67">
        <v>214558</v>
      </c>
      <c r="CM67">
        <v>2031945</v>
      </c>
      <c r="CN67">
        <v>196837</v>
      </c>
      <c r="CO67">
        <v>205948</v>
      </c>
      <c r="CP67">
        <v>198001</v>
      </c>
      <c r="CQ67">
        <v>226517</v>
      </c>
      <c r="CR67">
        <v>224842</v>
      </c>
      <c r="CS67">
        <v>233208</v>
      </c>
      <c r="CT67">
        <v>229847</v>
      </c>
      <c r="CU67">
        <v>231595</v>
      </c>
      <c r="CV67">
        <v>224735</v>
      </c>
      <c r="CW67">
        <v>228397</v>
      </c>
      <c r="CX67">
        <v>229174</v>
      </c>
      <c r="CY67">
        <v>225331</v>
      </c>
      <c r="CZ67">
        <v>2654432</v>
      </c>
      <c r="DA67">
        <v>245896</v>
      </c>
      <c r="DB67">
        <v>257213</v>
      </c>
      <c r="DC67">
        <v>247059</v>
      </c>
      <c r="DD67">
        <v>282534</v>
      </c>
      <c r="DE67">
        <v>280859</v>
      </c>
      <c r="DF67">
        <v>289225</v>
      </c>
      <c r="DG67">
        <v>285864</v>
      </c>
      <c r="DH67">
        <v>287612</v>
      </c>
      <c r="DI67">
        <v>280752</v>
      </c>
      <c r="DJ67">
        <v>284414</v>
      </c>
      <c r="DK67">
        <v>285191</v>
      </c>
      <c r="DL67">
        <v>281348</v>
      </c>
      <c r="DM67">
        <v>3307967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145317</v>
      </c>
      <c r="DV67">
        <v>120349</v>
      </c>
      <c r="DW67">
        <v>110370</v>
      </c>
      <c r="DX67">
        <v>208058</v>
      </c>
      <c r="DY67">
        <v>147926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732020</v>
      </c>
      <c r="HA67" t="s">
        <v>570</v>
      </c>
      <c r="HB67" t="s">
        <v>240</v>
      </c>
    </row>
    <row r="68" spans="1:210" x14ac:dyDescent="0.25">
      <c r="A68">
        <v>67</v>
      </c>
      <c r="B68" t="s">
        <v>261</v>
      </c>
      <c r="C68" t="s">
        <v>261</v>
      </c>
      <c r="D68" t="s">
        <v>261</v>
      </c>
      <c r="E68">
        <v>0</v>
      </c>
      <c r="F68" t="s">
        <v>261</v>
      </c>
      <c r="G68" t="s">
        <v>261</v>
      </c>
      <c r="H68" t="s">
        <v>261</v>
      </c>
      <c r="I68" t="s">
        <v>261</v>
      </c>
      <c r="J68" t="s">
        <v>261</v>
      </c>
      <c r="K68" t="s">
        <v>261</v>
      </c>
      <c r="L68" t="s">
        <v>329</v>
      </c>
      <c r="M68" t="s">
        <v>261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HA68" t="s">
        <v>571</v>
      </c>
      <c r="HB68" t="s">
        <v>241</v>
      </c>
    </row>
    <row r="69" spans="1:210" x14ac:dyDescent="0.25">
      <c r="A69">
        <v>68</v>
      </c>
      <c r="B69" t="s">
        <v>19</v>
      </c>
      <c r="C69" t="s">
        <v>261</v>
      </c>
      <c r="D69" t="s">
        <v>19</v>
      </c>
      <c r="E69">
        <v>1</v>
      </c>
      <c r="F69" t="s">
        <v>265</v>
      </c>
      <c r="G69" t="s">
        <v>330</v>
      </c>
      <c r="H69" t="s">
        <v>331</v>
      </c>
      <c r="I69" t="s">
        <v>332</v>
      </c>
      <c r="J69" t="s">
        <v>19</v>
      </c>
      <c r="K69" t="s">
        <v>261</v>
      </c>
      <c r="L69" t="s">
        <v>329</v>
      </c>
      <c r="M69" t="s">
        <v>261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HA69" t="s">
        <v>572</v>
      </c>
      <c r="HB69" t="s">
        <v>242</v>
      </c>
    </row>
    <row r="70" spans="1:210" x14ac:dyDescent="0.25">
      <c r="A70">
        <v>69</v>
      </c>
      <c r="B70" t="s">
        <v>20</v>
      </c>
      <c r="C70" t="s">
        <v>261</v>
      </c>
      <c r="D70" t="s">
        <v>20</v>
      </c>
      <c r="E70">
        <v>2</v>
      </c>
      <c r="F70" t="s">
        <v>270</v>
      </c>
      <c r="G70" t="s">
        <v>330</v>
      </c>
      <c r="H70" t="s">
        <v>331</v>
      </c>
      <c r="I70" t="s">
        <v>332</v>
      </c>
      <c r="J70" t="s">
        <v>19</v>
      </c>
      <c r="K70" t="s">
        <v>261</v>
      </c>
      <c r="L70" t="s">
        <v>329</v>
      </c>
      <c r="M70" t="s">
        <v>20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HA70" t="s">
        <v>573</v>
      </c>
      <c r="HB70" t="s">
        <v>243</v>
      </c>
    </row>
    <row r="71" spans="1:210" x14ac:dyDescent="0.25">
      <c r="A71">
        <v>70</v>
      </c>
      <c r="B71" t="s">
        <v>21</v>
      </c>
      <c r="C71" t="s">
        <v>261</v>
      </c>
      <c r="D71" t="s">
        <v>21</v>
      </c>
      <c r="E71">
        <v>3</v>
      </c>
      <c r="F71" t="s">
        <v>267</v>
      </c>
      <c r="G71" t="s">
        <v>330</v>
      </c>
      <c r="H71" t="s">
        <v>331</v>
      </c>
      <c r="I71" t="s">
        <v>332</v>
      </c>
      <c r="J71" t="s">
        <v>19</v>
      </c>
      <c r="K71" t="s">
        <v>333</v>
      </c>
      <c r="L71" t="s">
        <v>329</v>
      </c>
      <c r="M71" t="s">
        <v>20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2346</v>
      </c>
      <c r="BB71">
        <v>1979</v>
      </c>
      <c r="BC71">
        <v>1585</v>
      </c>
      <c r="BD71">
        <v>2584</v>
      </c>
      <c r="BE71">
        <v>2912</v>
      </c>
      <c r="BF71">
        <v>3991</v>
      </c>
      <c r="BG71">
        <v>2647</v>
      </c>
      <c r="BH71">
        <v>2921</v>
      </c>
      <c r="BI71">
        <v>2886</v>
      </c>
      <c r="BJ71">
        <v>3047</v>
      </c>
      <c r="BK71">
        <v>2357</v>
      </c>
      <c r="BL71">
        <v>2223</v>
      </c>
      <c r="BM71">
        <v>31478</v>
      </c>
      <c r="BN71">
        <v>2537</v>
      </c>
      <c r="BO71">
        <v>2827</v>
      </c>
      <c r="BP71">
        <v>2070</v>
      </c>
      <c r="BQ71">
        <v>2994</v>
      </c>
      <c r="BR71">
        <v>3702</v>
      </c>
      <c r="BS71">
        <v>3549</v>
      </c>
      <c r="BT71">
        <v>3998</v>
      </c>
      <c r="BU71">
        <v>4145</v>
      </c>
      <c r="BV71">
        <v>2513</v>
      </c>
      <c r="BW71">
        <v>3531</v>
      </c>
      <c r="BX71">
        <v>3272</v>
      </c>
      <c r="BY71">
        <v>3624</v>
      </c>
      <c r="BZ71">
        <v>38762</v>
      </c>
      <c r="CA71">
        <v>2783</v>
      </c>
      <c r="CB71">
        <v>3175</v>
      </c>
      <c r="CC71">
        <v>2302</v>
      </c>
      <c r="CD71">
        <v>3593</v>
      </c>
      <c r="CE71">
        <v>3671</v>
      </c>
      <c r="CF71">
        <v>4119</v>
      </c>
      <c r="CG71">
        <v>3614</v>
      </c>
      <c r="CH71">
        <v>4571</v>
      </c>
      <c r="CI71">
        <v>4092</v>
      </c>
      <c r="CJ71">
        <v>4073</v>
      </c>
      <c r="CK71">
        <v>4263</v>
      </c>
      <c r="CL71">
        <v>4762</v>
      </c>
      <c r="CM71">
        <v>45018</v>
      </c>
      <c r="CN71">
        <v>4370</v>
      </c>
      <c r="CO71">
        <v>4574</v>
      </c>
      <c r="CP71">
        <v>4396</v>
      </c>
      <c r="CQ71">
        <v>5023</v>
      </c>
      <c r="CR71">
        <v>4991</v>
      </c>
      <c r="CS71">
        <v>5150</v>
      </c>
      <c r="CT71">
        <v>5086</v>
      </c>
      <c r="CU71">
        <v>5119</v>
      </c>
      <c r="CV71">
        <v>4989</v>
      </c>
      <c r="CW71">
        <v>5059</v>
      </c>
      <c r="CX71">
        <v>5073</v>
      </c>
      <c r="CY71">
        <v>5000</v>
      </c>
      <c r="CZ71">
        <v>58830</v>
      </c>
      <c r="DA71">
        <v>5461</v>
      </c>
      <c r="DB71">
        <v>5713</v>
      </c>
      <c r="DC71">
        <v>5487</v>
      </c>
      <c r="DD71">
        <v>6268</v>
      </c>
      <c r="DE71">
        <v>6236</v>
      </c>
      <c r="DF71">
        <v>6395</v>
      </c>
      <c r="DG71">
        <v>6331</v>
      </c>
      <c r="DH71">
        <v>6364</v>
      </c>
      <c r="DI71">
        <v>6234</v>
      </c>
      <c r="DJ71">
        <v>6304</v>
      </c>
      <c r="DK71">
        <v>6318</v>
      </c>
      <c r="DL71">
        <v>6245</v>
      </c>
      <c r="DM71">
        <v>73356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3596</v>
      </c>
      <c r="DV71">
        <v>3812</v>
      </c>
      <c r="DW71">
        <v>2094</v>
      </c>
      <c r="DX71">
        <v>4149</v>
      </c>
      <c r="DY71">
        <v>4095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17746</v>
      </c>
      <c r="HA71" t="s">
        <v>574</v>
      </c>
      <c r="HB71" t="s">
        <v>244</v>
      </c>
    </row>
    <row r="72" spans="1:210" x14ac:dyDescent="0.25">
      <c r="A72">
        <v>71</v>
      </c>
      <c r="B72" t="s">
        <v>22</v>
      </c>
      <c r="C72" t="s">
        <v>261</v>
      </c>
      <c r="D72" t="s">
        <v>22</v>
      </c>
      <c r="E72">
        <v>3</v>
      </c>
      <c r="F72" t="s">
        <v>267</v>
      </c>
      <c r="G72" t="s">
        <v>330</v>
      </c>
      <c r="H72" t="s">
        <v>331</v>
      </c>
      <c r="I72" t="s">
        <v>332</v>
      </c>
      <c r="J72" t="s">
        <v>19</v>
      </c>
      <c r="K72" t="s">
        <v>333</v>
      </c>
      <c r="L72" t="s">
        <v>329</v>
      </c>
      <c r="M72" t="s">
        <v>20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3603</v>
      </c>
      <c r="BB72">
        <v>3253</v>
      </c>
      <c r="BC72">
        <v>3341</v>
      </c>
      <c r="BD72">
        <v>4482</v>
      </c>
      <c r="BE72">
        <v>4410</v>
      </c>
      <c r="BF72">
        <v>7309</v>
      </c>
      <c r="BG72">
        <v>7737</v>
      </c>
      <c r="BH72">
        <v>6870</v>
      </c>
      <c r="BI72">
        <v>5291</v>
      </c>
      <c r="BJ72">
        <v>5173</v>
      </c>
      <c r="BK72">
        <v>5841</v>
      </c>
      <c r="BL72">
        <v>8709</v>
      </c>
      <c r="BM72">
        <v>66019</v>
      </c>
      <c r="BN72">
        <v>4804</v>
      </c>
      <c r="BO72">
        <v>6751</v>
      </c>
      <c r="BP72">
        <v>4992</v>
      </c>
      <c r="BQ72">
        <v>6455</v>
      </c>
      <c r="BR72">
        <v>7288</v>
      </c>
      <c r="BS72">
        <v>7411</v>
      </c>
      <c r="BT72">
        <v>7501</v>
      </c>
      <c r="BU72">
        <v>5641</v>
      </c>
      <c r="BV72">
        <v>7098</v>
      </c>
      <c r="BW72">
        <v>8045</v>
      </c>
      <c r="BX72">
        <v>6803</v>
      </c>
      <c r="BY72">
        <v>5529</v>
      </c>
      <c r="BZ72">
        <v>78318</v>
      </c>
      <c r="CA72">
        <v>20581</v>
      </c>
      <c r="CB72">
        <v>6749</v>
      </c>
      <c r="CC72">
        <v>21290</v>
      </c>
      <c r="CD72">
        <v>16630</v>
      </c>
      <c r="CE72">
        <v>7807</v>
      </c>
      <c r="CF72">
        <v>30604</v>
      </c>
      <c r="CG72">
        <v>33525</v>
      </c>
      <c r="CH72">
        <v>9752</v>
      </c>
      <c r="CI72">
        <v>18914</v>
      </c>
      <c r="CJ72">
        <v>18866</v>
      </c>
      <c r="CK72">
        <v>47406</v>
      </c>
      <c r="CL72">
        <v>10127</v>
      </c>
      <c r="CM72">
        <v>242251</v>
      </c>
      <c r="CN72">
        <v>60593</v>
      </c>
      <c r="CO72">
        <v>33814</v>
      </c>
      <c r="CP72">
        <v>9346</v>
      </c>
      <c r="CQ72">
        <v>10689</v>
      </c>
      <c r="CR72">
        <v>10612</v>
      </c>
      <c r="CS72">
        <v>10997</v>
      </c>
      <c r="CT72">
        <v>10843</v>
      </c>
      <c r="CU72">
        <v>10923</v>
      </c>
      <c r="CV72">
        <v>10607</v>
      </c>
      <c r="CW72">
        <v>10776</v>
      </c>
      <c r="CX72">
        <v>10812</v>
      </c>
      <c r="CY72">
        <v>10635</v>
      </c>
      <c r="CZ72">
        <v>200647</v>
      </c>
      <c r="DA72">
        <v>11607</v>
      </c>
      <c r="DB72">
        <v>12142</v>
      </c>
      <c r="DC72">
        <v>11662</v>
      </c>
      <c r="DD72">
        <v>13334</v>
      </c>
      <c r="DE72">
        <v>13257</v>
      </c>
      <c r="DF72">
        <v>13642</v>
      </c>
      <c r="DG72">
        <v>13487</v>
      </c>
      <c r="DH72">
        <v>13568</v>
      </c>
      <c r="DI72">
        <v>13252</v>
      </c>
      <c r="DJ72">
        <v>13421</v>
      </c>
      <c r="DK72">
        <v>13456</v>
      </c>
      <c r="DL72">
        <v>13280</v>
      </c>
      <c r="DM72">
        <v>156108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7058</v>
      </c>
      <c r="DV72">
        <v>5333</v>
      </c>
      <c r="DW72">
        <v>5138</v>
      </c>
      <c r="DX72">
        <v>10067</v>
      </c>
      <c r="DY72">
        <v>7120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34716</v>
      </c>
      <c r="HA72" t="s">
        <v>575</v>
      </c>
      <c r="HB72" t="s">
        <v>245</v>
      </c>
    </row>
    <row r="73" spans="1:210" x14ac:dyDescent="0.25">
      <c r="A73">
        <v>72</v>
      </c>
      <c r="B73" t="s">
        <v>23</v>
      </c>
      <c r="C73" t="s">
        <v>261</v>
      </c>
      <c r="D73" t="s">
        <v>23</v>
      </c>
      <c r="E73">
        <v>3</v>
      </c>
      <c r="F73" t="s">
        <v>267</v>
      </c>
      <c r="G73" t="s">
        <v>330</v>
      </c>
      <c r="H73" t="s">
        <v>331</v>
      </c>
      <c r="I73" t="s">
        <v>332</v>
      </c>
      <c r="J73" t="s">
        <v>19</v>
      </c>
      <c r="K73" t="s">
        <v>333</v>
      </c>
      <c r="L73" t="s">
        <v>329</v>
      </c>
      <c r="M73" t="s">
        <v>20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2175</v>
      </c>
      <c r="BA73">
        <v>151</v>
      </c>
      <c r="BB73">
        <v>170</v>
      </c>
      <c r="BC73">
        <v>202</v>
      </c>
      <c r="BD73">
        <v>207</v>
      </c>
      <c r="BE73">
        <v>266</v>
      </c>
      <c r="BF73">
        <v>261</v>
      </c>
      <c r="BG73">
        <v>261</v>
      </c>
      <c r="BH73">
        <v>235</v>
      </c>
      <c r="BI73">
        <v>265</v>
      </c>
      <c r="BJ73">
        <v>244</v>
      </c>
      <c r="BK73">
        <v>345</v>
      </c>
      <c r="BL73">
        <v>309</v>
      </c>
      <c r="BM73">
        <v>2916</v>
      </c>
      <c r="BN73">
        <v>233</v>
      </c>
      <c r="BO73">
        <v>214</v>
      </c>
      <c r="BP73">
        <v>209</v>
      </c>
      <c r="BQ73">
        <v>330</v>
      </c>
      <c r="BR73">
        <v>249</v>
      </c>
      <c r="BS73">
        <v>266</v>
      </c>
      <c r="BT73">
        <v>231</v>
      </c>
      <c r="BU73">
        <v>302</v>
      </c>
      <c r="BV73">
        <v>284</v>
      </c>
      <c r="BW73">
        <v>341</v>
      </c>
      <c r="BX73">
        <v>321</v>
      </c>
      <c r="BY73">
        <v>298</v>
      </c>
      <c r="BZ73">
        <v>3278</v>
      </c>
      <c r="CA73">
        <v>251</v>
      </c>
      <c r="CB73">
        <v>286</v>
      </c>
      <c r="CC73">
        <v>208</v>
      </c>
      <c r="CD73">
        <v>324</v>
      </c>
      <c r="CE73">
        <v>331</v>
      </c>
      <c r="CF73">
        <v>373</v>
      </c>
      <c r="CG73">
        <v>327</v>
      </c>
      <c r="CH73">
        <v>414</v>
      </c>
      <c r="CI73">
        <v>369</v>
      </c>
      <c r="CJ73">
        <v>368</v>
      </c>
      <c r="CK73">
        <v>385</v>
      </c>
      <c r="CL73">
        <v>429</v>
      </c>
      <c r="CM73">
        <v>4065</v>
      </c>
      <c r="CN73">
        <v>394</v>
      </c>
      <c r="CO73">
        <v>412</v>
      </c>
      <c r="CP73">
        <v>396</v>
      </c>
      <c r="CQ73">
        <v>453</v>
      </c>
      <c r="CR73">
        <v>450</v>
      </c>
      <c r="CS73">
        <v>466</v>
      </c>
      <c r="CT73">
        <v>460</v>
      </c>
      <c r="CU73">
        <v>463</v>
      </c>
      <c r="CV73">
        <v>449</v>
      </c>
      <c r="CW73">
        <v>457</v>
      </c>
      <c r="CX73">
        <v>458</v>
      </c>
      <c r="CY73">
        <v>451</v>
      </c>
      <c r="CZ73">
        <v>5309</v>
      </c>
      <c r="DA73">
        <v>492</v>
      </c>
      <c r="DB73">
        <v>514</v>
      </c>
      <c r="DC73">
        <v>494</v>
      </c>
      <c r="DD73">
        <v>565</v>
      </c>
      <c r="DE73">
        <v>562</v>
      </c>
      <c r="DF73">
        <v>578</v>
      </c>
      <c r="DG73">
        <v>572</v>
      </c>
      <c r="DH73">
        <v>575</v>
      </c>
      <c r="DI73">
        <v>562</v>
      </c>
      <c r="DJ73">
        <v>569</v>
      </c>
      <c r="DK73">
        <v>570</v>
      </c>
      <c r="DL73">
        <v>563</v>
      </c>
      <c r="DM73">
        <v>6616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249</v>
      </c>
      <c r="DV73">
        <v>252</v>
      </c>
      <c r="DW73">
        <v>193</v>
      </c>
      <c r="DX73">
        <v>332</v>
      </c>
      <c r="DY73">
        <v>334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1360</v>
      </c>
      <c r="HA73" t="s">
        <v>576</v>
      </c>
      <c r="HB73" t="s">
        <v>246</v>
      </c>
    </row>
    <row r="74" spans="1:210" x14ac:dyDescent="0.25">
      <c r="A74">
        <v>73</v>
      </c>
      <c r="B74" t="s">
        <v>24</v>
      </c>
      <c r="C74" t="s">
        <v>261</v>
      </c>
      <c r="D74" t="s">
        <v>24</v>
      </c>
      <c r="E74">
        <v>2</v>
      </c>
      <c r="F74" t="s">
        <v>281</v>
      </c>
      <c r="G74" t="s">
        <v>330</v>
      </c>
      <c r="H74" t="s">
        <v>331</v>
      </c>
      <c r="I74" t="s">
        <v>332</v>
      </c>
      <c r="J74" t="s">
        <v>19</v>
      </c>
      <c r="K74" t="s">
        <v>261</v>
      </c>
      <c r="L74" t="s">
        <v>329</v>
      </c>
      <c r="M74" t="s">
        <v>20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2175</v>
      </c>
      <c r="BA74">
        <v>6100</v>
      </c>
      <c r="BB74">
        <v>5402</v>
      </c>
      <c r="BC74">
        <v>5128</v>
      </c>
      <c r="BD74">
        <v>7273</v>
      </c>
      <c r="BE74">
        <v>7588</v>
      </c>
      <c r="BF74">
        <v>11561</v>
      </c>
      <c r="BG74">
        <v>10645</v>
      </c>
      <c r="BH74">
        <v>10026</v>
      </c>
      <c r="BI74">
        <v>8442</v>
      </c>
      <c r="BJ74">
        <v>8464</v>
      </c>
      <c r="BK74">
        <v>8543</v>
      </c>
      <c r="BL74">
        <v>11241</v>
      </c>
      <c r="BM74">
        <v>100413</v>
      </c>
      <c r="BN74">
        <v>7574</v>
      </c>
      <c r="BO74">
        <v>9792</v>
      </c>
      <c r="BP74">
        <v>7271</v>
      </c>
      <c r="BQ74">
        <v>9779</v>
      </c>
      <c r="BR74">
        <v>11239</v>
      </c>
      <c r="BS74">
        <v>11226</v>
      </c>
      <c r="BT74">
        <v>11730</v>
      </c>
      <c r="BU74">
        <v>10088</v>
      </c>
      <c r="BV74">
        <v>9895</v>
      </c>
      <c r="BW74">
        <v>11917</v>
      </c>
      <c r="BX74">
        <v>10396</v>
      </c>
      <c r="BY74">
        <v>9451</v>
      </c>
      <c r="BZ74">
        <v>120358</v>
      </c>
      <c r="CA74">
        <v>23615</v>
      </c>
      <c r="CB74">
        <v>10210</v>
      </c>
      <c r="CC74">
        <v>23800</v>
      </c>
      <c r="CD74">
        <v>20547</v>
      </c>
      <c r="CE74">
        <v>11809</v>
      </c>
      <c r="CF74">
        <v>35096</v>
      </c>
      <c r="CG74">
        <v>37466</v>
      </c>
      <c r="CH74">
        <v>14737</v>
      </c>
      <c r="CI74">
        <v>23375</v>
      </c>
      <c r="CJ74">
        <v>23307</v>
      </c>
      <c r="CK74">
        <v>52054</v>
      </c>
      <c r="CL74">
        <v>15318</v>
      </c>
      <c r="CM74">
        <v>291334</v>
      </c>
      <c r="CN74">
        <v>65357</v>
      </c>
      <c r="CO74">
        <v>38800</v>
      </c>
      <c r="CP74">
        <v>14138</v>
      </c>
      <c r="CQ74">
        <v>16165</v>
      </c>
      <c r="CR74">
        <v>16053</v>
      </c>
      <c r="CS74">
        <v>16613</v>
      </c>
      <c r="CT74">
        <v>16389</v>
      </c>
      <c r="CU74">
        <v>16505</v>
      </c>
      <c r="CV74">
        <v>16045</v>
      </c>
      <c r="CW74">
        <v>16292</v>
      </c>
      <c r="CX74">
        <v>16343</v>
      </c>
      <c r="CY74">
        <v>16086</v>
      </c>
      <c r="CZ74">
        <v>264786</v>
      </c>
      <c r="DA74">
        <v>17560</v>
      </c>
      <c r="DB74">
        <v>18369</v>
      </c>
      <c r="DC74">
        <v>17643</v>
      </c>
      <c r="DD74">
        <v>20167</v>
      </c>
      <c r="DE74">
        <v>20055</v>
      </c>
      <c r="DF74">
        <v>20615</v>
      </c>
      <c r="DG74">
        <v>20390</v>
      </c>
      <c r="DH74">
        <v>20507</v>
      </c>
      <c r="DI74">
        <v>20048</v>
      </c>
      <c r="DJ74">
        <v>20294</v>
      </c>
      <c r="DK74">
        <v>20344</v>
      </c>
      <c r="DL74">
        <v>20088</v>
      </c>
      <c r="DM74">
        <v>236080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10903</v>
      </c>
      <c r="DV74">
        <v>9397</v>
      </c>
      <c r="DW74">
        <v>7425</v>
      </c>
      <c r="DX74">
        <v>14548</v>
      </c>
      <c r="DY74">
        <v>11549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53822</v>
      </c>
      <c r="HA74" t="s">
        <v>577</v>
      </c>
      <c r="HB74" t="s">
        <v>247</v>
      </c>
    </row>
    <row r="75" spans="1:210" x14ac:dyDescent="0.25">
      <c r="A75">
        <v>74</v>
      </c>
      <c r="B75" t="s">
        <v>25</v>
      </c>
      <c r="C75" t="s">
        <v>261</v>
      </c>
      <c r="D75" t="s">
        <v>25</v>
      </c>
      <c r="E75">
        <v>2</v>
      </c>
      <c r="F75" t="s">
        <v>270</v>
      </c>
      <c r="G75" t="s">
        <v>330</v>
      </c>
      <c r="H75" t="s">
        <v>331</v>
      </c>
      <c r="I75" t="s">
        <v>332</v>
      </c>
      <c r="J75" t="s">
        <v>19</v>
      </c>
      <c r="K75" t="s">
        <v>261</v>
      </c>
      <c r="L75" t="s">
        <v>329</v>
      </c>
      <c r="M75" t="s">
        <v>25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HA75" t="s">
        <v>578</v>
      </c>
      <c r="HB75" t="s">
        <v>248</v>
      </c>
    </row>
    <row r="76" spans="1:210" x14ac:dyDescent="0.25">
      <c r="A76">
        <v>75</v>
      </c>
      <c r="B76" t="s">
        <v>26</v>
      </c>
      <c r="C76" t="s">
        <v>261</v>
      </c>
      <c r="D76" t="s">
        <v>26</v>
      </c>
      <c r="E76">
        <v>3</v>
      </c>
      <c r="F76" t="s">
        <v>267</v>
      </c>
      <c r="G76" t="s">
        <v>330</v>
      </c>
      <c r="H76" t="s">
        <v>331</v>
      </c>
      <c r="I76" t="s">
        <v>332</v>
      </c>
      <c r="J76" t="s">
        <v>19</v>
      </c>
      <c r="K76" t="s">
        <v>333</v>
      </c>
      <c r="L76" t="s">
        <v>329</v>
      </c>
      <c r="M76" t="s">
        <v>25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10116</v>
      </c>
      <c r="BB76">
        <v>10004</v>
      </c>
      <c r="BC76">
        <v>6927</v>
      </c>
      <c r="BD76">
        <v>7156</v>
      </c>
      <c r="BE76">
        <v>12369</v>
      </c>
      <c r="BF76">
        <v>14762</v>
      </c>
      <c r="BG76">
        <v>12220</v>
      </c>
      <c r="BH76">
        <v>15361</v>
      </c>
      <c r="BI76">
        <v>7860</v>
      </c>
      <c r="BJ76">
        <v>8557</v>
      </c>
      <c r="BK76">
        <v>8033</v>
      </c>
      <c r="BL76">
        <v>13820</v>
      </c>
      <c r="BM76">
        <v>127185</v>
      </c>
      <c r="BN76">
        <v>11337</v>
      </c>
      <c r="BO76">
        <v>11785</v>
      </c>
      <c r="BP76">
        <v>7086</v>
      </c>
      <c r="BQ76">
        <v>11107</v>
      </c>
      <c r="BR76">
        <v>11971</v>
      </c>
      <c r="BS76">
        <v>14493</v>
      </c>
      <c r="BT76">
        <v>11363</v>
      </c>
      <c r="BU76">
        <v>14913</v>
      </c>
      <c r="BV76">
        <v>16278</v>
      </c>
      <c r="BW76">
        <v>12356</v>
      </c>
      <c r="BX76">
        <v>15595</v>
      </c>
      <c r="BY76">
        <v>15704</v>
      </c>
      <c r="BZ76">
        <v>153988</v>
      </c>
      <c r="CA76">
        <v>10984</v>
      </c>
      <c r="CB76">
        <v>12534</v>
      </c>
      <c r="CC76">
        <v>9089</v>
      </c>
      <c r="CD76">
        <v>14184</v>
      </c>
      <c r="CE76">
        <v>14492</v>
      </c>
      <c r="CF76">
        <v>16258</v>
      </c>
      <c r="CG76">
        <v>14267</v>
      </c>
      <c r="CH76">
        <v>18044</v>
      </c>
      <c r="CI76">
        <v>16152</v>
      </c>
      <c r="CJ76">
        <v>16078</v>
      </c>
      <c r="CK76">
        <v>16829</v>
      </c>
      <c r="CL76">
        <v>18797</v>
      </c>
      <c r="CM76">
        <v>177708</v>
      </c>
      <c r="CN76">
        <v>17252</v>
      </c>
      <c r="CO76">
        <v>18056</v>
      </c>
      <c r="CP76">
        <v>17354</v>
      </c>
      <c r="CQ76">
        <v>19828</v>
      </c>
      <c r="CR76">
        <v>19702</v>
      </c>
      <c r="CS76">
        <v>20330</v>
      </c>
      <c r="CT76">
        <v>20077</v>
      </c>
      <c r="CU76">
        <v>20209</v>
      </c>
      <c r="CV76">
        <v>19694</v>
      </c>
      <c r="CW76">
        <v>19969</v>
      </c>
      <c r="CX76">
        <v>20027</v>
      </c>
      <c r="CY76">
        <v>19739</v>
      </c>
      <c r="CZ76">
        <v>232237</v>
      </c>
      <c r="DA76">
        <v>21555</v>
      </c>
      <c r="DB76">
        <v>22553</v>
      </c>
      <c r="DC76">
        <v>21658</v>
      </c>
      <c r="DD76">
        <v>24742</v>
      </c>
      <c r="DE76">
        <v>24616</v>
      </c>
      <c r="DF76">
        <v>25243</v>
      </c>
      <c r="DG76">
        <v>24991</v>
      </c>
      <c r="DH76">
        <v>25122</v>
      </c>
      <c r="DI76">
        <v>24608</v>
      </c>
      <c r="DJ76">
        <v>24883</v>
      </c>
      <c r="DK76">
        <v>24941</v>
      </c>
      <c r="DL76">
        <v>24653</v>
      </c>
      <c r="DM76">
        <v>289565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12657</v>
      </c>
      <c r="DV76">
        <v>10280</v>
      </c>
      <c r="DW76">
        <v>8721</v>
      </c>
      <c r="DX76">
        <v>15949</v>
      </c>
      <c r="DY76">
        <v>17257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64864</v>
      </c>
      <c r="HA76" t="s">
        <v>579</v>
      </c>
      <c r="HB76" t="s">
        <v>249</v>
      </c>
    </row>
    <row r="77" spans="1:210" x14ac:dyDescent="0.25">
      <c r="A77">
        <v>76</v>
      </c>
      <c r="B77" t="s">
        <v>27</v>
      </c>
      <c r="C77" t="s">
        <v>261</v>
      </c>
      <c r="D77" t="s">
        <v>27</v>
      </c>
      <c r="E77">
        <v>3</v>
      </c>
      <c r="F77" t="s">
        <v>267</v>
      </c>
      <c r="G77" t="s">
        <v>330</v>
      </c>
      <c r="H77" t="s">
        <v>331</v>
      </c>
      <c r="I77" t="s">
        <v>332</v>
      </c>
      <c r="J77" t="s">
        <v>19</v>
      </c>
      <c r="K77" t="s">
        <v>333</v>
      </c>
      <c r="L77" t="s">
        <v>329</v>
      </c>
      <c r="M77" t="s">
        <v>25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5143</v>
      </c>
      <c r="BB77">
        <v>4406</v>
      </c>
      <c r="BC77">
        <v>2293</v>
      </c>
      <c r="BD77">
        <v>6005</v>
      </c>
      <c r="BE77">
        <v>5846</v>
      </c>
      <c r="BF77">
        <v>8447</v>
      </c>
      <c r="BG77">
        <v>5905</v>
      </c>
      <c r="BH77">
        <v>7141</v>
      </c>
      <c r="BI77">
        <v>6165</v>
      </c>
      <c r="BJ77">
        <v>5511</v>
      </c>
      <c r="BK77">
        <v>8155</v>
      </c>
      <c r="BL77">
        <v>6220</v>
      </c>
      <c r="BM77">
        <v>71237</v>
      </c>
      <c r="BN77">
        <v>4587</v>
      </c>
      <c r="BO77">
        <v>7009</v>
      </c>
      <c r="BP77">
        <v>3838</v>
      </c>
      <c r="BQ77">
        <v>7737</v>
      </c>
      <c r="BR77">
        <v>7012</v>
      </c>
      <c r="BS77">
        <v>8322</v>
      </c>
      <c r="BT77">
        <v>7588</v>
      </c>
      <c r="BU77">
        <v>9018</v>
      </c>
      <c r="BV77">
        <v>9289</v>
      </c>
      <c r="BW77">
        <v>6078</v>
      </c>
      <c r="BX77">
        <v>7932</v>
      </c>
      <c r="BY77">
        <v>7368</v>
      </c>
      <c r="BZ77">
        <v>85778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7290</v>
      </c>
      <c r="DV77">
        <v>7939</v>
      </c>
      <c r="DW77">
        <v>6275</v>
      </c>
      <c r="DX77">
        <v>9284</v>
      </c>
      <c r="DY77">
        <v>8876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39664</v>
      </c>
      <c r="HA77" t="s">
        <v>580</v>
      </c>
      <c r="HB77" t="s">
        <v>250</v>
      </c>
    </row>
    <row r="78" spans="1:210" x14ac:dyDescent="0.25">
      <c r="A78">
        <v>77</v>
      </c>
      <c r="B78" t="s">
        <v>28</v>
      </c>
      <c r="C78" t="s">
        <v>261</v>
      </c>
      <c r="D78" t="s">
        <v>28</v>
      </c>
      <c r="E78">
        <v>2</v>
      </c>
      <c r="F78" t="s">
        <v>281</v>
      </c>
      <c r="G78" t="s">
        <v>330</v>
      </c>
      <c r="H78" t="s">
        <v>331</v>
      </c>
      <c r="I78" t="s">
        <v>332</v>
      </c>
      <c r="J78" t="s">
        <v>19</v>
      </c>
      <c r="K78" t="s">
        <v>261</v>
      </c>
      <c r="L78" t="s">
        <v>329</v>
      </c>
      <c r="M78" t="s">
        <v>25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15259</v>
      </c>
      <c r="BB78">
        <v>14410</v>
      </c>
      <c r="BC78">
        <v>9220</v>
      </c>
      <c r="BD78">
        <v>13161</v>
      </c>
      <c r="BE78">
        <v>18215</v>
      </c>
      <c r="BF78">
        <v>23209</v>
      </c>
      <c r="BG78">
        <v>18125</v>
      </c>
      <c r="BH78">
        <v>22502</v>
      </c>
      <c r="BI78">
        <v>14025</v>
      </c>
      <c r="BJ78">
        <v>14068</v>
      </c>
      <c r="BK78">
        <v>16188</v>
      </c>
      <c r="BL78">
        <v>20040</v>
      </c>
      <c r="BM78">
        <v>198422</v>
      </c>
      <c r="BN78">
        <v>15924</v>
      </c>
      <c r="BO78">
        <v>18794</v>
      </c>
      <c r="BP78">
        <v>10924</v>
      </c>
      <c r="BQ78">
        <v>18844</v>
      </c>
      <c r="BR78">
        <v>18983</v>
      </c>
      <c r="BS78">
        <v>22815</v>
      </c>
      <c r="BT78">
        <v>18951</v>
      </c>
      <c r="BU78">
        <v>23931</v>
      </c>
      <c r="BV78">
        <v>25567</v>
      </c>
      <c r="BW78">
        <v>18434</v>
      </c>
      <c r="BX78">
        <v>23527</v>
      </c>
      <c r="BY78">
        <v>23072</v>
      </c>
      <c r="BZ78">
        <v>239766</v>
      </c>
      <c r="CA78">
        <v>10984</v>
      </c>
      <c r="CB78">
        <v>12534</v>
      </c>
      <c r="CC78">
        <v>9089</v>
      </c>
      <c r="CD78">
        <v>14184</v>
      </c>
      <c r="CE78">
        <v>14492</v>
      </c>
      <c r="CF78">
        <v>16258</v>
      </c>
      <c r="CG78">
        <v>14267</v>
      </c>
      <c r="CH78">
        <v>18044</v>
      </c>
      <c r="CI78">
        <v>16152</v>
      </c>
      <c r="CJ78">
        <v>16078</v>
      </c>
      <c r="CK78">
        <v>16829</v>
      </c>
      <c r="CL78">
        <v>18797</v>
      </c>
      <c r="CM78">
        <v>177708</v>
      </c>
      <c r="CN78">
        <v>17252</v>
      </c>
      <c r="CO78">
        <v>18056</v>
      </c>
      <c r="CP78">
        <v>17354</v>
      </c>
      <c r="CQ78">
        <v>19828</v>
      </c>
      <c r="CR78">
        <v>19702</v>
      </c>
      <c r="CS78">
        <v>20330</v>
      </c>
      <c r="CT78">
        <v>20077</v>
      </c>
      <c r="CU78">
        <v>20209</v>
      </c>
      <c r="CV78">
        <v>19694</v>
      </c>
      <c r="CW78">
        <v>19969</v>
      </c>
      <c r="CX78">
        <v>20027</v>
      </c>
      <c r="CY78">
        <v>19739</v>
      </c>
      <c r="CZ78">
        <v>232237</v>
      </c>
      <c r="DA78">
        <v>21555</v>
      </c>
      <c r="DB78">
        <v>22553</v>
      </c>
      <c r="DC78">
        <v>21658</v>
      </c>
      <c r="DD78">
        <v>24742</v>
      </c>
      <c r="DE78">
        <v>24616</v>
      </c>
      <c r="DF78">
        <v>25243</v>
      </c>
      <c r="DG78">
        <v>24991</v>
      </c>
      <c r="DH78">
        <v>25122</v>
      </c>
      <c r="DI78">
        <v>24608</v>
      </c>
      <c r="DJ78">
        <v>24883</v>
      </c>
      <c r="DK78">
        <v>24941</v>
      </c>
      <c r="DL78">
        <v>24653</v>
      </c>
      <c r="DM78">
        <v>289565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19947</v>
      </c>
      <c r="DV78">
        <v>18219</v>
      </c>
      <c r="DW78">
        <v>14996</v>
      </c>
      <c r="DX78">
        <v>25233</v>
      </c>
      <c r="DY78">
        <v>26133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104528</v>
      </c>
      <c r="HA78" t="s">
        <v>581</v>
      </c>
      <c r="HB78" t="s">
        <v>251</v>
      </c>
    </row>
    <row r="79" spans="1:210" x14ac:dyDescent="0.25">
      <c r="A79">
        <v>78</v>
      </c>
      <c r="B79" t="s">
        <v>29</v>
      </c>
      <c r="C79" t="s">
        <v>261</v>
      </c>
      <c r="D79" t="s">
        <v>29</v>
      </c>
      <c r="E79">
        <v>2</v>
      </c>
      <c r="F79" t="s">
        <v>270</v>
      </c>
      <c r="G79" t="s">
        <v>330</v>
      </c>
      <c r="H79" t="s">
        <v>331</v>
      </c>
      <c r="I79" t="s">
        <v>332</v>
      </c>
      <c r="J79" t="s">
        <v>19</v>
      </c>
      <c r="K79" t="s">
        <v>261</v>
      </c>
      <c r="L79" t="s">
        <v>329</v>
      </c>
      <c r="M79" t="s">
        <v>29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HA79" t="s">
        <v>582</v>
      </c>
      <c r="HB79" t="s">
        <v>252</v>
      </c>
    </row>
    <row r="80" spans="1:210" x14ac:dyDescent="0.25">
      <c r="A80">
        <v>79</v>
      </c>
      <c r="B80" t="s">
        <v>30</v>
      </c>
      <c r="C80" t="s">
        <v>261</v>
      </c>
      <c r="D80" t="s">
        <v>30</v>
      </c>
      <c r="E80">
        <v>3</v>
      </c>
      <c r="F80" t="s">
        <v>267</v>
      </c>
      <c r="G80" t="s">
        <v>330</v>
      </c>
      <c r="H80" t="s">
        <v>331</v>
      </c>
      <c r="I80" t="s">
        <v>332</v>
      </c>
      <c r="J80" t="s">
        <v>19</v>
      </c>
      <c r="K80" t="s">
        <v>333</v>
      </c>
      <c r="L80" t="s">
        <v>329</v>
      </c>
      <c r="M80" t="s">
        <v>29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9503</v>
      </c>
      <c r="BB80">
        <v>10226</v>
      </c>
      <c r="BC80">
        <v>5593</v>
      </c>
      <c r="BD80">
        <v>9114</v>
      </c>
      <c r="BE80">
        <v>12483</v>
      </c>
      <c r="BF80">
        <v>13467</v>
      </c>
      <c r="BG80">
        <v>12492</v>
      </c>
      <c r="BH80">
        <v>12379</v>
      </c>
      <c r="BI80">
        <v>16804</v>
      </c>
      <c r="BJ80">
        <v>16543</v>
      </c>
      <c r="BK80">
        <v>13900</v>
      </c>
      <c r="BL80">
        <v>12091</v>
      </c>
      <c r="BM80">
        <v>144595</v>
      </c>
      <c r="BN80">
        <v>9275</v>
      </c>
      <c r="BO80">
        <v>10528</v>
      </c>
      <c r="BP80">
        <v>5992</v>
      </c>
      <c r="BQ80">
        <v>13181</v>
      </c>
      <c r="BR80">
        <v>14379</v>
      </c>
      <c r="BS80">
        <v>13258</v>
      </c>
      <c r="BT80">
        <v>16486</v>
      </c>
      <c r="BU80">
        <v>12681</v>
      </c>
      <c r="BV80">
        <v>16474</v>
      </c>
      <c r="BW80">
        <v>17401</v>
      </c>
      <c r="BX80">
        <v>11581</v>
      </c>
      <c r="BY80">
        <v>14051</v>
      </c>
      <c r="BZ80">
        <v>155287</v>
      </c>
      <c r="CA80">
        <v>20118</v>
      </c>
      <c r="CB80">
        <v>11694</v>
      </c>
      <c r="CC80">
        <v>10317</v>
      </c>
      <c r="CD80">
        <v>6486</v>
      </c>
      <c r="CE80">
        <v>15387</v>
      </c>
      <c r="CF80">
        <v>31792</v>
      </c>
      <c r="CG80">
        <v>15239</v>
      </c>
      <c r="CH80">
        <v>51757</v>
      </c>
      <c r="CI80">
        <v>17149</v>
      </c>
      <c r="CJ80">
        <v>38644</v>
      </c>
      <c r="CK80">
        <v>5791</v>
      </c>
      <c r="CL80">
        <v>19964</v>
      </c>
      <c r="CM80">
        <v>244338</v>
      </c>
      <c r="CN80">
        <v>49317</v>
      </c>
      <c r="CO80">
        <v>19194</v>
      </c>
      <c r="CP80">
        <v>18454</v>
      </c>
      <c r="CQ80">
        <v>21094</v>
      </c>
      <c r="CR80">
        <v>20938</v>
      </c>
      <c r="CS80">
        <v>21716</v>
      </c>
      <c r="CT80">
        <v>21404</v>
      </c>
      <c r="CU80">
        <v>21566</v>
      </c>
      <c r="CV80">
        <v>20928</v>
      </c>
      <c r="CW80">
        <v>21269</v>
      </c>
      <c r="CX80">
        <v>21341</v>
      </c>
      <c r="CY80">
        <v>20984</v>
      </c>
      <c r="CZ80">
        <v>278205</v>
      </c>
      <c r="DA80">
        <v>22883</v>
      </c>
      <c r="DB80">
        <v>23953</v>
      </c>
      <c r="DC80">
        <v>22992</v>
      </c>
      <c r="DD80">
        <v>26295</v>
      </c>
      <c r="DE80">
        <v>26140</v>
      </c>
      <c r="DF80">
        <v>26918</v>
      </c>
      <c r="DG80">
        <v>26605</v>
      </c>
      <c r="DH80">
        <v>26768</v>
      </c>
      <c r="DI80">
        <v>26130</v>
      </c>
      <c r="DJ80">
        <v>26470</v>
      </c>
      <c r="DK80">
        <v>26542</v>
      </c>
      <c r="DL80">
        <v>26185</v>
      </c>
      <c r="DM80">
        <v>307881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13339</v>
      </c>
      <c r="DV80">
        <v>9709</v>
      </c>
      <c r="DW80">
        <v>7671</v>
      </c>
      <c r="DX80">
        <v>16514</v>
      </c>
      <c r="DY80">
        <v>13553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60786</v>
      </c>
      <c r="HA80" t="s">
        <v>583</v>
      </c>
      <c r="HB80" t="s">
        <v>253</v>
      </c>
    </row>
    <row r="81" spans="1:210" x14ac:dyDescent="0.25">
      <c r="A81">
        <v>80</v>
      </c>
      <c r="B81" t="s">
        <v>31</v>
      </c>
      <c r="C81" t="s">
        <v>261</v>
      </c>
      <c r="D81" t="s">
        <v>31</v>
      </c>
      <c r="E81">
        <v>3</v>
      </c>
      <c r="F81" t="s">
        <v>267</v>
      </c>
      <c r="G81" t="s">
        <v>330</v>
      </c>
      <c r="H81" t="s">
        <v>331</v>
      </c>
      <c r="I81" t="s">
        <v>332</v>
      </c>
      <c r="J81" t="s">
        <v>19</v>
      </c>
      <c r="K81" t="s">
        <v>333</v>
      </c>
      <c r="L81" t="s">
        <v>329</v>
      </c>
      <c r="M81" t="s">
        <v>29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1723</v>
      </c>
      <c r="BB81">
        <v>2141</v>
      </c>
      <c r="BC81">
        <v>1495</v>
      </c>
      <c r="BD81">
        <v>2942</v>
      </c>
      <c r="BE81">
        <v>2854</v>
      </c>
      <c r="BF81">
        <v>3099</v>
      </c>
      <c r="BG81">
        <v>2752</v>
      </c>
      <c r="BH81">
        <v>3391</v>
      </c>
      <c r="BI81">
        <v>2541</v>
      </c>
      <c r="BJ81">
        <v>3036</v>
      </c>
      <c r="BK81">
        <v>3899</v>
      </c>
      <c r="BL81">
        <v>2595</v>
      </c>
      <c r="BM81">
        <v>32468</v>
      </c>
      <c r="BN81">
        <v>2296</v>
      </c>
      <c r="BO81">
        <v>2794</v>
      </c>
      <c r="BP81">
        <v>2287</v>
      </c>
      <c r="BQ81">
        <v>2976</v>
      </c>
      <c r="BR81">
        <v>2572</v>
      </c>
      <c r="BS81">
        <v>2719</v>
      </c>
      <c r="BT81">
        <v>2921</v>
      </c>
      <c r="BU81">
        <v>2550</v>
      </c>
      <c r="BV81">
        <v>3047</v>
      </c>
      <c r="BW81">
        <v>3505</v>
      </c>
      <c r="BX81">
        <v>2801</v>
      </c>
      <c r="BY81">
        <v>3728</v>
      </c>
      <c r="BZ81">
        <v>34196</v>
      </c>
      <c r="CA81">
        <v>2633</v>
      </c>
      <c r="CB81">
        <v>3003</v>
      </c>
      <c r="CC81">
        <v>2179</v>
      </c>
      <c r="CD81">
        <v>3404</v>
      </c>
      <c r="CE81">
        <v>3474</v>
      </c>
      <c r="CF81">
        <v>3919</v>
      </c>
      <c r="CG81">
        <v>3433</v>
      </c>
      <c r="CH81">
        <v>4342</v>
      </c>
      <c r="CI81">
        <v>3871</v>
      </c>
      <c r="CJ81">
        <v>3863</v>
      </c>
      <c r="CK81">
        <v>4045</v>
      </c>
      <c r="CL81">
        <v>4506</v>
      </c>
      <c r="CM81">
        <v>42672</v>
      </c>
      <c r="CN81">
        <v>4134</v>
      </c>
      <c r="CO81">
        <v>4325</v>
      </c>
      <c r="CP81">
        <v>4158</v>
      </c>
      <c r="CQ81">
        <v>4757</v>
      </c>
      <c r="CR81">
        <v>4722</v>
      </c>
      <c r="CS81">
        <v>4897</v>
      </c>
      <c r="CT81">
        <v>4827</v>
      </c>
      <c r="CU81">
        <v>4863</v>
      </c>
      <c r="CV81">
        <v>4719</v>
      </c>
      <c r="CW81">
        <v>4796</v>
      </c>
      <c r="CX81">
        <v>4813</v>
      </c>
      <c r="CY81">
        <v>4732</v>
      </c>
      <c r="CZ81">
        <v>55743</v>
      </c>
      <c r="DA81">
        <v>5164</v>
      </c>
      <c r="DB81">
        <v>5401</v>
      </c>
      <c r="DC81">
        <v>5188</v>
      </c>
      <c r="DD81">
        <v>5933</v>
      </c>
      <c r="DE81">
        <v>5898</v>
      </c>
      <c r="DF81">
        <v>6074</v>
      </c>
      <c r="DG81">
        <v>6003</v>
      </c>
      <c r="DH81">
        <v>6040</v>
      </c>
      <c r="DI81">
        <v>5896</v>
      </c>
      <c r="DJ81">
        <v>5973</v>
      </c>
      <c r="DK81">
        <v>5989</v>
      </c>
      <c r="DL81">
        <v>5908</v>
      </c>
      <c r="DM81">
        <v>69467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3245</v>
      </c>
      <c r="DV81">
        <v>3124</v>
      </c>
      <c r="DW81">
        <v>2461</v>
      </c>
      <c r="DX81">
        <v>3079</v>
      </c>
      <c r="DY81">
        <v>3691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15600</v>
      </c>
      <c r="HA81" t="s">
        <v>584</v>
      </c>
      <c r="HB81" t="s">
        <v>254</v>
      </c>
    </row>
    <row r="82" spans="1:210" x14ac:dyDescent="0.25">
      <c r="A82">
        <v>81</v>
      </c>
      <c r="B82" t="s">
        <v>32</v>
      </c>
      <c r="C82" t="s">
        <v>261</v>
      </c>
      <c r="D82" t="s">
        <v>32</v>
      </c>
      <c r="E82">
        <v>2</v>
      </c>
      <c r="F82" t="s">
        <v>281</v>
      </c>
      <c r="G82" t="s">
        <v>330</v>
      </c>
      <c r="H82" t="s">
        <v>331</v>
      </c>
      <c r="I82" t="s">
        <v>332</v>
      </c>
      <c r="J82" t="s">
        <v>19</v>
      </c>
      <c r="K82" t="s">
        <v>261</v>
      </c>
      <c r="L82" t="s">
        <v>329</v>
      </c>
      <c r="M82" t="s">
        <v>29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11226</v>
      </c>
      <c r="BB82">
        <v>12367</v>
      </c>
      <c r="BC82">
        <v>7088</v>
      </c>
      <c r="BD82">
        <v>12056</v>
      </c>
      <c r="BE82">
        <v>15337</v>
      </c>
      <c r="BF82">
        <v>16566</v>
      </c>
      <c r="BG82">
        <v>15244</v>
      </c>
      <c r="BH82">
        <v>15770</v>
      </c>
      <c r="BI82">
        <v>19345</v>
      </c>
      <c r="BJ82">
        <v>19579</v>
      </c>
      <c r="BK82">
        <v>17799</v>
      </c>
      <c r="BL82">
        <v>14686</v>
      </c>
      <c r="BM82">
        <v>177063</v>
      </c>
      <c r="BN82">
        <v>11571</v>
      </c>
      <c r="BO82">
        <v>13322</v>
      </c>
      <c r="BP82">
        <v>8279</v>
      </c>
      <c r="BQ82">
        <v>16157</v>
      </c>
      <c r="BR82">
        <v>16951</v>
      </c>
      <c r="BS82">
        <v>15977</v>
      </c>
      <c r="BT82">
        <v>19407</v>
      </c>
      <c r="BU82">
        <v>15231</v>
      </c>
      <c r="BV82">
        <v>19521</v>
      </c>
      <c r="BW82">
        <v>20906</v>
      </c>
      <c r="BX82">
        <v>14382</v>
      </c>
      <c r="BY82">
        <v>17779</v>
      </c>
      <c r="BZ82">
        <v>189483</v>
      </c>
      <c r="CA82">
        <v>22751</v>
      </c>
      <c r="CB82">
        <v>14697</v>
      </c>
      <c r="CC82">
        <v>12496</v>
      </c>
      <c r="CD82">
        <v>9890</v>
      </c>
      <c r="CE82">
        <v>18861</v>
      </c>
      <c r="CF82">
        <v>35711</v>
      </c>
      <c r="CG82">
        <v>18672</v>
      </c>
      <c r="CH82">
        <v>56099</v>
      </c>
      <c r="CI82">
        <v>21020</v>
      </c>
      <c r="CJ82">
        <v>42507</v>
      </c>
      <c r="CK82">
        <v>9836</v>
      </c>
      <c r="CL82">
        <v>24470</v>
      </c>
      <c r="CM82">
        <v>287010</v>
      </c>
      <c r="CN82">
        <v>53451</v>
      </c>
      <c r="CO82">
        <v>23519</v>
      </c>
      <c r="CP82">
        <v>22612</v>
      </c>
      <c r="CQ82">
        <v>25851</v>
      </c>
      <c r="CR82">
        <v>25660</v>
      </c>
      <c r="CS82">
        <v>26613</v>
      </c>
      <c r="CT82">
        <v>26231</v>
      </c>
      <c r="CU82">
        <v>26429</v>
      </c>
      <c r="CV82">
        <v>25647</v>
      </c>
      <c r="CW82">
        <v>26065</v>
      </c>
      <c r="CX82">
        <v>26154</v>
      </c>
      <c r="CY82">
        <v>25716</v>
      </c>
      <c r="CZ82">
        <v>333948</v>
      </c>
      <c r="DA82">
        <v>28047</v>
      </c>
      <c r="DB82">
        <v>29354</v>
      </c>
      <c r="DC82">
        <v>28180</v>
      </c>
      <c r="DD82">
        <v>32228</v>
      </c>
      <c r="DE82">
        <v>32038</v>
      </c>
      <c r="DF82">
        <v>32992</v>
      </c>
      <c r="DG82">
        <v>32608</v>
      </c>
      <c r="DH82">
        <v>32808</v>
      </c>
      <c r="DI82">
        <v>32026</v>
      </c>
      <c r="DJ82">
        <v>32443</v>
      </c>
      <c r="DK82">
        <v>32531</v>
      </c>
      <c r="DL82">
        <v>32093</v>
      </c>
      <c r="DM82">
        <v>377348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16584</v>
      </c>
      <c r="DV82">
        <v>12833</v>
      </c>
      <c r="DW82">
        <v>10132</v>
      </c>
      <c r="DX82">
        <v>19593</v>
      </c>
      <c r="DY82">
        <v>17244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76386</v>
      </c>
      <c r="HA82" t="s">
        <v>585</v>
      </c>
      <c r="HB82" t="s">
        <v>255</v>
      </c>
    </row>
    <row r="83" spans="1:210" x14ac:dyDescent="0.25">
      <c r="A83">
        <v>82</v>
      </c>
      <c r="B83" t="s">
        <v>33</v>
      </c>
      <c r="C83" t="s">
        <v>261</v>
      </c>
      <c r="D83" t="s">
        <v>33</v>
      </c>
      <c r="E83">
        <v>1</v>
      </c>
      <c r="F83" t="s">
        <v>283</v>
      </c>
      <c r="G83" t="s">
        <v>330</v>
      </c>
      <c r="H83" t="s">
        <v>331</v>
      </c>
      <c r="I83" t="s">
        <v>332</v>
      </c>
      <c r="J83" t="s">
        <v>19</v>
      </c>
      <c r="K83" t="s">
        <v>261</v>
      </c>
      <c r="L83" t="s">
        <v>329</v>
      </c>
      <c r="M83" t="s">
        <v>261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2175</v>
      </c>
      <c r="BA83">
        <v>32585</v>
      </c>
      <c r="BB83">
        <v>32179</v>
      </c>
      <c r="BC83">
        <v>21436</v>
      </c>
      <c r="BD83">
        <v>32490</v>
      </c>
      <c r="BE83">
        <v>41140</v>
      </c>
      <c r="BF83">
        <v>51336</v>
      </c>
      <c r="BG83">
        <v>44014</v>
      </c>
      <c r="BH83">
        <v>48298</v>
      </c>
      <c r="BI83">
        <v>41812</v>
      </c>
      <c r="BJ83">
        <v>42111</v>
      </c>
      <c r="BK83">
        <v>42530</v>
      </c>
      <c r="BL83">
        <v>45967</v>
      </c>
      <c r="BM83">
        <v>475898</v>
      </c>
      <c r="BN83">
        <v>35069</v>
      </c>
      <c r="BO83">
        <v>41908</v>
      </c>
      <c r="BP83">
        <v>26474</v>
      </c>
      <c r="BQ83">
        <v>44780</v>
      </c>
      <c r="BR83">
        <v>47173</v>
      </c>
      <c r="BS83">
        <v>50018</v>
      </c>
      <c r="BT83">
        <v>50088</v>
      </c>
      <c r="BU83">
        <v>49250</v>
      </c>
      <c r="BV83">
        <v>54983</v>
      </c>
      <c r="BW83">
        <v>51257</v>
      </c>
      <c r="BX83">
        <v>48305</v>
      </c>
      <c r="BY83">
        <v>50302</v>
      </c>
      <c r="BZ83">
        <v>549607</v>
      </c>
      <c r="CA83">
        <v>57350</v>
      </c>
      <c r="CB83">
        <v>37441</v>
      </c>
      <c r="CC83">
        <v>45385</v>
      </c>
      <c r="CD83">
        <v>44621</v>
      </c>
      <c r="CE83">
        <v>45162</v>
      </c>
      <c r="CF83">
        <v>87065</v>
      </c>
      <c r="CG83">
        <v>70405</v>
      </c>
      <c r="CH83">
        <v>88880</v>
      </c>
      <c r="CI83">
        <v>60547</v>
      </c>
      <c r="CJ83">
        <v>81892</v>
      </c>
      <c r="CK83">
        <v>78719</v>
      </c>
      <c r="CL83">
        <v>58585</v>
      </c>
      <c r="CM83">
        <v>756052</v>
      </c>
      <c r="CN83">
        <v>136060</v>
      </c>
      <c r="CO83">
        <v>80375</v>
      </c>
      <c r="CP83">
        <v>54104</v>
      </c>
      <c r="CQ83">
        <v>61844</v>
      </c>
      <c r="CR83">
        <v>61415</v>
      </c>
      <c r="CS83">
        <v>63556</v>
      </c>
      <c r="CT83">
        <v>62697</v>
      </c>
      <c r="CU83">
        <v>63143</v>
      </c>
      <c r="CV83">
        <v>61386</v>
      </c>
      <c r="CW83">
        <v>62326</v>
      </c>
      <c r="CX83">
        <v>62524</v>
      </c>
      <c r="CY83">
        <v>61541</v>
      </c>
      <c r="CZ83">
        <v>830971</v>
      </c>
      <c r="DA83">
        <v>67162</v>
      </c>
      <c r="DB83">
        <v>70276</v>
      </c>
      <c r="DC83">
        <v>67481</v>
      </c>
      <c r="DD83">
        <v>77137</v>
      </c>
      <c r="DE83">
        <v>76709</v>
      </c>
      <c r="DF83">
        <v>78850</v>
      </c>
      <c r="DG83">
        <v>77989</v>
      </c>
      <c r="DH83">
        <v>78437</v>
      </c>
      <c r="DI83">
        <v>76682</v>
      </c>
      <c r="DJ83">
        <v>77620</v>
      </c>
      <c r="DK83">
        <v>77816</v>
      </c>
      <c r="DL83">
        <v>76834</v>
      </c>
      <c r="DM83">
        <v>902993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47434</v>
      </c>
      <c r="DV83">
        <v>40449</v>
      </c>
      <c r="DW83">
        <v>32553</v>
      </c>
      <c r="DX83">
        <v>59374</v>
      </c>
      <c r="DY83">
        <v>54926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234736</v>
      </c>
      <c r="HA83" t="s">
        <v>586</v>
      </c>
      <c r="HB83" t="s">
        <v>256</v>
      </c>
    </row>
    <row r="84" spans="1:210" x14ac:dyDescent="0.25">
      <c r="A84">
        <v>83</v>
      </c>
      <c r="B84" t="s">
        <v>261</v>
      </c>
      <c r="C84" t="s">
        <v>261</v>
      </c>
      <c r="D84" t="s">
        <v>261</v>
      </c>
      <c r="E84">
        <v>0</v>
      </c>
      <c r="F84" t="s">
        <v>261</v>
      </c>
      <c r="G84" t="s">
        <v>261</v>
      </c>
      <c r="H84" t="s">
        <v>261</v>
      </c>
      <c r="I84" t="s">
        <v>261</v>
      </c>
      <c r="J84" t="s">
        <v>261</v>
      </c>
      <c r="K84" t="s">
        <v>261</v>
      </c>
      <c r="L84" t="s">
        <v>329</v>
      </c>
      <c r="M84" t="s">
        <v>261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HA84" t="s">
        <v>587</v>
      </c>
      <c r="HB84" t="s">
        <v>257</v>
      </c>
    </row>
    <row r="85" spans="1:210" x14ac:dyDescent="0.25">
      <c r="A85">
        <v>84</v>
      </c>
      <c r="B85" t="s">
        <v>34</v>
      </c>
      <c r="C85" t="s">
        <v>261</v>
      </c>
      <c r="D85" t="s">
        <v>34</v>
      </c>
      <c r="E85">
        <v>0</v>
      </c>
      <c r="F85" t="s">
        <v>298</v>
      </c>
      <c r="G85" t="s">
        <v>330</v>
      </c>
      <c r="H85" t="s">
        <v>331</v>
      </c>
      <c r="I85" t="s">
        <v>261</v>
      </c>
      <c r="J85" t="s">
        <v>261</v>
      </c>
      <c r="K85" t="s">
        <v>261</v>
      </c>
      <c r="L85" t="s">
        <v>329</v>
      </c>
      <c r="M85" t="s">
        <v>261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176656</v>
      </c>
      <c r="BA85">
        <v>66226</v>
      </c>
      <c r="BB85">
        <v>55572</v>
      </c>
      <c r="BC85">
        <v>73947</v>
      </c>
      <c r="BD85">
        <v>52971</v>
      </c>
      <c r="BE85">
        <v>71393</v>
      </c>
      <c r="BF85">
        <v>98173</v>
      </c>
      <c r="BG85">
        <v>120021</v>
      </c>
      <c r="BH85">
        <v>78679</v>
      </c>
      <c r="BI85">
        <v>89769</v>
      </c>
      <c r="BJ85">
        <v>112232</v>
      </c>
      <c r="BK85">
        <v>103238</v>
      </c>
      <c r="BL85">
        <v>133073</v>
      </c>
      <c r="BM85">
        <v>1055294</v>
      </c>
      <c r="BN85">
        <v>92145</v>
      </c>
      <c r="BO85">
        <v>110036</v>
      </c>
      <c r="BP85">
        <v>59743</v>
      </c>
      <c r="BQ85">
        <v>68354</v>
      </c>
      <c r="BR85">
        <v>78077</v>
      </c>
      <c r="BS85">
        <v>83619</v>
      </c>
      <c r="BT85">
        <v>92084</v>
      </c>
      <c r="BU85">
        <v>75373</v>
      </c>
      <c r="BV85">
        <v>103301</v>
      </c>
      <c r="BW85">
        <v>115327</v>
      </c>
      <c r="BX85">
        <v>121389</v>
      </c>
      <c r="BY85">
        <v>63145</v>
      </c>
      <c r="BZ85">
        <v>1062593</v>
      </c>
      <c r="CA85">
        <v>68019</v>
      </c>
      <c r="CB85">
        <v>105541</v>
      </c>
      <c r="CC85">
        <v>58370</v>
      </c>
      <c r="CD85">
        <v>117497</v>
      </c>
      <c r="CE85">
        <v>120253</v>
      </c>
      <c r="CF85">
        <v>99542</v>
      </c>
      <c r="CG85">
        <v>93079</v>
      </c>
      <c r="CH85">
        <v>117883</v>
      </c>
      <c r="CI85">
        <v>123787</v>
      </c>
      <c r="CJ85">
        <v>102062</v>
      </c>
      <c r="CK85">
        <v>113887</v>
      </c>
      <c r="CL85">
        <v>155973</v>
      </c>
      <c r="CM85">
        <v>1275893</v>
      </c>
      <c r="CN85">
        <v>60777</v>
      </c>
      <c r="CO85">
        <v>125573</v>
      </c>
      <c r="CP85">
        <v>143897</v>
      </c>
      <c r="CQ85">
        <v>164673</v>
      </c>
      <c r="CR85">
        <v>163427</v>
      </c>
      <c r="CS85">
        <v>169652</v>
      </c>
      <c r="CT85">
        <v>167150</v>
      </c>
      <c r="CU85">
        <v>168452</v>
      </c>
      <c r="CV85">
        <v>163349</v>
      </c>
      <c r="CW85">
        <v>166071</v>
      </c>
      <c r="CX85">
        <v>166650</v>
      </c>
      <c r="CY85">
        <v>163790</v>
      </c>
      <c r="CZ85">
        <v>1823461</v>
      </c>
      <c r="DA85">
        <v>178734</v>
      </c>
      <c r="DB85">
        <v>186937</v>
      </c>
      <c r="DC85">
        <v>179578</v>
      </c>
      <c r="DD85">
        <v>205397</v>
      </c>
      <c r="DE85">
        <v>204150</v>
      </c>
      <c r="DF85">
        <v>210375</v>
      </c>
      <c r="DG85">
        <v>207875</v>
      </c>
      <c r="DH85">
        <v>209175</v>
      </c>
      <c r="DI85">
        <v>204070</v>
      </c>
      <c r="DJ85">
        <v>206794</v>
      </c>
      <c r="DK85">
        <v>207375</v>
      </c>
      <c r="DL85">
        <v>204514</v>
      </c>
      <c r="DM85">
        <v>2404974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97883</v>
      </c>
      <c r="DV85">
        <v>79900</v>
      </c>
      <c r="DW85">
        <v>77817</v>
      </c>
      <c r="DX85">
        <v>148684</v>
      </c>
      <c r="DY85">
        <v>93000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497284</v>
      </c>
      <c r="HA85" t="s">
        <v>588</v>
      </c>
      <c r="HB85" t="s">
        <v>258</v>
      </c>
    </row>
    <row r="86" spans="1:210" x14ac:dyDescent="0.25">
      <c r="A86">
        <v>85</v>
      </c>
      <c r="B86" t="s">
        <v>261</v>
      </c>
      <c r="C86" t="s">
        <v>261</v>
      </c>
      <c r="D86" t="s">
        <v>261</v>
      </c>
      <c r="E86">
        <v>0</v>
      </c>
      <c r="F86" t="s">
        <v>261</v>
      </c>
      <c r="G86" t="s">
        <v>261</v>
      </c>
      <c r="H86" t="s">
        <v>261</v>
      </c>
      <c r="I86" t="s">
        <v>261</v>
      </c>
      <c r="J86" t="s">
        <v>261</v>
      </c>
      <c r="K86" t="s">
        <v>261</v>
      </c>
      <c r="L86" t="s">
        <v>329</v>
      </c>
      <c r="M86" t="s">
        <v>261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HA86" t="s">
        <v>589</v>
      </c>
      <c r="HB86" t="s">
        <v>259</v>
      </c>
    </row>
    <row r="87" spans="1:210" x14ac:dyDescent="0.25">
      <c r="A87">
        <v>86</v>
      </c>
      <c r="B87" t="s">
        <v>35</v>
      </c>
      <c r="C87" t="s">
        <v>261</v>
      </c>
      <c r="D87" t="s">
        <v>35</v>
      </c>
      <c r="E87">
        <v>1</v>
      </c>
      <c r="F87" t="s">
        <v>265</v>
      </c>
      <c r="G87" t="s">
        <v>330</v>
      </c>
      <c r="H87" t="s">
        <v>331</v>
      </c>
      <c r="I87" t="s">
        <v>334</v>
      </c>
      <c r="J87" t="s">
        <v>35</v>
      </c>
      <c r="K87" t="s">
        <v>261</v>
      </c>
      <c r="L87" t="s">
        <v>329</v>
      </c>
      <c r="M87" t="s">
        <v>261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</row>
    <row r="88" spans="1:210" x14ac:dyDescent="0.25">
      <c r="A88">
        <v>87</v>
      </c>
      <c r="B88" t="s">
        <v>36</v>
      </c>
      <c r="C88" t="s">
        <v>261</v>
      </c>
      <c r="D88" t="s">
        <v>36</v>
      </c>
      <c r="E88">
        <v>2</v>
      </c>
      <c r="F88" t="s">
        <v>270</v>
      </c>
      <c r="G88" t="s">
        <v>330</v>
      </c>
      <c r="H88" t="s">
        <v>331</v>
      </c>
      <c r="I88" t="s">
        <v>334</v>
      </c>
      <c r="J88" t="s">
        <v>35</v>
      </c>
      <c r="K88" t="s">
        <v>261</v>
      </c>
      <c r="L88" t="s">
        <v>329</v>
      </c>
      <c r="M88" t="s">
        <v>36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</row>
    <row r="89" spans="1:210" x14ac:dyDescent="0.25">
      <c r="A89">
        <v>88</v>
      </c>
      <c r="B89" t="s">
        <v>37</v>
      </c>
      <c r="C89" t="s">
        <v>261</v>
      </c>
      <c r="D89" t="s">
        <v>37</v>
      </c>
      <c r="E89">
        <v>3</v>
      </c>
      <c r="F89" t="s">
        <v>267</v>
      </c>
      <c r="G89" t="s">
        <v>330</v>
      </c>
      <c r="H89" t="s">
        <v>331</v>
      </c>
      <c r="I89" t="s">
        <v>334</v>
      </c>
      <c r="J89" t="s">
        <v>35</v>
      </c>
      <c r="K89" t="s">
        <v>335</v>
      </c>
      <c r="L89" t="s">
        <v>329</v>
      </c>
      <c r="M89" t="s">
        <v>36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18610</v>
      </c>
      <c r="BA89">
        <v>6412</v>
      </c>
      <c r="BB89">
        <v>6596</v>
      </c>
      <c r="BC89">
        <v>6228</v>
      </c>
      <c r="BD89">
        <v>7603</v>
      </c>
      <c r="BE89">
        <v>7956</v>
      </c>
      <c r="BF89">
        <v>5313</v>
      </c>
      <c r="BG89">
        <v>5760</v>
      </c>
      <c r="BH89">
        <v>6950</v>
      </c>
      <c r="BI89">
        <v>4446</v>
      </c>
      <c r="BJ89">
        <v>7138</v>
      </c>
      <c r="BK89">
        <v>8354</v>
      </c>
      <c r="BL89">
        <v>8732</v>
      </c>
      <c r="BM89">
        <v>81488</v>
      </c>
      <c r="BN89">
        <v>6600</v>
      </c>
      <c r="BO89">
        <v>7440</v>
      </c>
      <c r="BP89">
        <v>5837</v>
      </c>
      <c r="BQ89">
        <v>7740</v>
      </c>
      <c r="BR89">
        <v>9450</v>
      </c>
      <c r="BS89">
        <v>6750</v>
      </c>
      <c r="BT89">
        <v>7470</v>
      </c>
      <c r="BU89">
        <v>8280</v>
      </c>
      <c r="BV89">
        <v>8100</v>
      </c>
      <c r="BW89">
        <v>8550</v>
      </c>
      <c r="BX89">
        <v>5940</v>
      </c>
      <c r="BY89">
        <v>9450</v>
      </c>
      <c r="BZ89">
        <v>91607</v>
      </c>
      <c r="CA89">
        <v>7500</v>
      </c>
      <c r="CB89">
        <v>8000</v>
      </c>
      <c r="CC89">
        <v>7580</v>
      </c>
      <c r="CD89">
        <v>9000</v>
      </c>
      <c r="CE89">
        <v>9000</v>
      </c>
      <c r="CF89">
        <v>9000</v>
      </c>
      <c r="CG89">
        <v>9000</v>
      </c>
      <c r="CH89">
        <v>9000</v>
      </c>
      <c r="CI89">
        <v>9000</v>
      </c>
      <c r="CJ89">
        <v>9000</v>
      </c>
      <c r="CK89">
        <v>9000</v>
      </c>
      <c r="CL89">
        <v>9000</v>
      </c>
      <c r="CM89">
        <v>104080</v>
      </c>
      <c r="CN89">
        <v>9375</v>
      </c>
      <c r="CO89">
        <v>10000</v>
      </c>
      <c r="CP89">
        <v>9475</v>
      </c>
      <c r="CQ89">
        <v>11250</v>
      </c>
      <c r="CR89">
        <v>11250</v>
      </c>
      <c r="CS89">
        <v>11250</v>
      </c>
      <c r="CT89">
        <v>11250</v>
      </c>
      <c r="CU89">
        <v>11250</v>
      </c>
      <c r="CV89">
        <v>11250</v>
      </c>
      <c r="CW89">
        <v>11250</v>
      </c>
      <c r="CX89">
        <v>11250</v>
      </c>
      <c r="CY89">
        <v>11250</v>
      </c>
      <c r="CZ89">
        <v>130100</v>
      </c>
      <c r="DA89">
        <v>11719</v>
      </c>
      <c r="DB89">
        <v>12500</v>
      </c>
      <c r="DC89">
        <v>11844</v>
      </c>
      <c r="DD89">
        <v>14063</v>
      </c>
      <c r="DE89">
        <v>14063</v>
      </c>
      <c r="DF89">
        <v>14063</v>
      </c>
      <c r="DG89">
        <v>14063</v>
      </c>
      <c r="DH89">
        <v>14063</v>
      </c>
      <c r="DI89">
        <v>14063</v>
      </c>
      <c r="DJ89">
        <v>14063</v>
      </c>
      <c r="DK89">
        <v>14063</v>
      </c>
      <c r="DL89">
        <v>14063</v>
      </c>
      <c r="DM89">
        <v>162630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9525</v>
      </c>
      <c r="DV89">
        <v>7600</v>
      </c>
      <c r="DW89">
        <v>6671</v>
      </c>
      <c r="DX89">
        <v>9630</v>
      </c>
      <c r="DY89">
        <v>7560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40986</v>
      </c>
    </row>
    <row r="90" spans="1:210" x14ac:dyDescent="0.25">
      <c r="A90">
        <v>89</v>
      </c>
      <c r="B90" t="s">
        <v>38</v>
      </c>
      <c r="C90" t="s">
        <v>261</v>
      </c>
      <c r="D90" t="s">
        <v>38</v>
      </c>
      <c r="E90">
        <v>3</v>
      </c>
      <c r="F90" t="s">
        <v>267</v>
      </c>
      <c r="G90" t="s">
        <v>330</v>
      </c>
      <c r="H90" t="s">
        <v>331</v>
      </c>
      <c r="I90" t="s">
        <v>334</v>
      </c>
      <c r="J90" t="s">
        <v>35</v>
      </c>
      <c r="K90" t="s">
        <v>335</v>
      </c>
      <c r="L90" t="s">
        <v>329</v>
      </c>
      <c r="M90" t="s">
        <v>36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</row>
    <row r="91" spans="1:210" x14ac:dyDescent="0.25">
      <c r="A91">
        <v>90</v>
      </c>
      <c r="B91" t="s">
        <v>39</v>
      </c>
      <c r="C91" t="s">
        <v>261</v>
      </c>
      <c r="D91" t="s">
        <v>39</v>
      </c>
      <c r="E91">
        <v>3</v>
      </c>
      <c r="F91" t="s">
        <v>267</v>
      </c>
      <c r="G91" t="s">
        <v>330</v>
      </c>
      <c r="H91" t="s">
        <v>331</v>
      </c>
      <c r="I91" t="s">
        <v>334</v>
      </c>
      <c r="J91" t="s">
        <v>35</v>
      </c>
      <c r="K91" t="s">
        <v>335</v>
      </c>
      <c r="L91" t="s">
        <v>329</v>
      </c>
      <c r="M91" t="s">
        <v>36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1983</v>
      </c>
      <c r="BB91">
        <v>1459</v>
      </c>
      <c r="BC91">
        <v>1668</v>
      </c>
      <c r="BD91">
        <v>2193</v>
      </c>
      <c r="BE91">
        <v>3060</v>
      </c>
      <c r="BF91">
        <v>2425</v>
      </c>
      <c r="BG91">
        <v>2455</v>
      </c>
      <c r="BH91">
        <v>2967</v>
      </c>
      <c r="BI91">
        <v>1365</v>
      </c>
      <c r="BJ91">
        <v>2793</v>
      </c>
      <c r="BK91">
        <v>1877</v>
      </c>
      <c r="BL91">
        <v>3183</v>
      </c>
      <c r="BM91">
        <v>27428</v>
      </c>
      <c r="BN91">
        <v>2280</v>
      </c>
      <c r="BO91">
        <v>2730</v>
      </c>
      <c r="BP91">
        <v>2850</v>
      </c>
      <c r="BQ91">
        <v>2970</v>
      </c>
      <c r="BR91">
        <v>3090</v>
      </c>
      <c r="BS91">
        <v>2490</v>
      </c>
      <c r="BT91">
        <v>2640</v>
      </c>
      <c r="BU91">
        <v>2880</v>
      </c>
      <c r="BV91">
        <v>2280</v>
      </c>
      <c r="BW91">
        <v>2460</v>
      </c>
      <c r="BX91">
        <v>2610</v>
      </c>
      <c r="BY91">
        <v>3150</v>
      </c>
      <c r="BZ91">
        <v>32430</v>
      </c>
      <c r="CA91">
        <v>3000</v>
      </c>
      <c r="CB91">
        <v>3000</v>
      </c>
      <c r="CC91">
        <v>3000</v>
      </c>
      <c r="CD91">
        <v>3000</v>
      </c>
      <c r="CE91">
        <v>3000</v>
      </c>
      <c r="CF91">
        <v>3000</v>
      </c>
      <c r="CG91">
        <v>3000</v>
      </c>
      <c r="CH91">
        <v>3000</v>
      </c>
      <c r="CI91">
        <v>3000</v>
      </c>
      <c r="CJ91">
        <v>3000</v>
      </c>
      <c r="CK91">
        <v>3000</v>
      </c>
      <c r="CL91">
        <v>3000</v>
      </c>
      <c r="CM91">
        <v>36000</v>
      </c>
      <c r="CN91">
        <v>4000</v>
      </c>
      <c r="CO91">
        <v>4000</v>
      </c>
      <c r="CP91">
        <v>4000</v>
      </c>
      <c r="CQ91">
        <v>4000</v>
      </c>
      <c r="CR91">
        <v>4000</v>
      </c>
      <c r="CS91">
        <v>4000</v>
      </c>
      <c r="CT91">
        <v>4000</v>
      </c>
      <c r="CU91">
        <v>4000</v>
      </c>
      <c r="CV91">
        <v>4000</v>
      </c>
      <c r="CW91">
        <v>4000</v>
      </c>
      <c r="CX91">
        <v>4000</v>
      </c>
      <c r="CY91">
        <v>4000</v>
      </c>
      <c r="CZ91">
        <v>48000</v>
      </c>
      <c r="DA91">
        <v>5000</v>
      </c>
      <c r="DB91">
        <v>5000</v>
      </c>
      <c r="DC91">
        <v>5000</v>
      </c>
      <c r="DD91">
        <v>5000</v>
      </c>
      <c r="DE91">
        <v>5000</v>
      </c>
      <c r="DF91">
        <v>5000</v>
      </c>
      <c r="DG91">
        <v>5000</v>
      </c>
      <c r="DH91">
        <v>5000</v>
      </c>
      <c r="DI91">
        <v>5000</v>
      </c>
      <c r="DJ91">
        <v>5000</v>
      </c>
      <c r="DK91">
        <v>5000</v>
      </c>
      <c r="DL91">
        <v>5000</v>
      </c>
      <c r="DM91">
        <v>60000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3360</v>
      </c>
      <c r="DV91">
        <v>3900</v>
      </c>
      <c r="DW91">
        <v>3450</v>
      </c>
      <c r="DX91">
        <v>3660</v>
      </c>
      <c r="DY91">
        <v>3480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17850</v>
      </c>
    </row>
    <row r="92" spans="1:210" x14ac:dyDescent="0.25">
      <c r="A92">
        <v>91</v>
      </c>
      <c r="B92" t="s">
        <v>40</v>
      </c>
      <c r="C92" t="s">
        <v>261</v>
      </c>
      <c r="D92" t="s">
        <v>40</v>
      </c>
      <c r="E92">
        <v>3</v>
      </c>
      <c r="F92" t="s">
        <v>267</v>
      </c>
      <c r="G92" t="s">
        <v>330</v>
      </c>
      <c r="H92" t="s">
        <v>331</v>
      </c>
      <c r="I92" t="s">
        <v>334</v>
      </c>
      <c r="J92" t="s">
        <v>35</v>
      </c>
      <c r="K92" t="s">
        <v>335</v>
      </c>
      <c r="L92" t="s">
        <v>329</v>
      </c>
      <c r="M92" t="s">
        <v>36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14714</v>
      </c>
      <c r="BA92">
        <v>258</v>
      </c>
      <c r="BB92">
        <v>1042</v>
      </c>
      <c r="BC92">
        <v>1025</v>
      </c>
      <c r="BD92">
        <v>1134</v>
      </c>
      <c r="BE92">
        <v>930</v>
      </c>
      <c r="BF92">
        <v>1148</v>
      </c>
      <c r="BG92">
        <v>684</v>
      </c>
      <c r="BH92">
        <v>840</v>
      </c>
      <c r="BI92">
        <v>1225</v>
      </c>
      <c r="BJ92">
        <v>840</v>
      </c>
      <c r="BK92">
        <v>841</v>
      </c>
      <c r="BL92">
        <v>1025</v>
      </c>
      <c r="BM92">
        <v>10992</v>
      </c>
      <c r="BN92">
        <v>295</v>
      </c>
      <c r="BO92">
        <v>703</v>
      </c>
      <c r="BP92">
        <v>1336</v>
      </c>
      <c r="BQ92">
        <v>1344</v>
      </c>
      <c r="BR92">
        <v>1260</v>
      </c>
      <c r="BS92">
        <v>1064</v>
      </c>
      <c r="BT92">
        <v>1330</v>
      </c>
      <c r="BU92">
        <v>1260</v>
      </c>
      <c r="BV92">
        <v>1092</v>
      </c>
      <c r="BW92">
        <v>1078</v>
      </c>
      <c r="BX92">
        <v>980</v>
      </c>
      <c r="BY92">
        <v>1050</v>
      </c>
      <c r="BZ92">
        <v>12792</v>
      </c>
      <c r="CA92">
        <v>339</v>
      </c>
      <c r="CB92">
        <v>1099</v>
      </c>
      <c r="CC92">
        <v>1310</v>
      </c>
      <c r="CD92">
        <v>1400</v>
      </c>
      <c r="CE92">
        <v>1400</v>
      </c>
      <c r="CF92">
        <v>1400</v>
      </c>
      <c r="CG92">
        <v>1400</v>
      </c>
      <c r="CH92">
        <v>1400</v>
      </c>
      <c r="CI92">
        <v>1400</v>
      </c>
      <c r="CJ92">
        <v>0</v>
      </c>
      <c r="CK92">
        <v>1400</v>
      </c>
      <c r="CL92">
        <v>1400</v>
      </c>
      <c r="CM92">
        <v>13948</v>
      </c>
      <c r="CN92">
        <v>1400</v>
      </c>
      <c r="CO92">
        <v>1400</v>
      </c>
      <c r="CP92">
        <v>1400</v>
      </c>
      <c r="CQ92">
        <v>1400</v>
      </c>
      <c r="CR92">
        <v>1400</v>
      </c>
      <c r="CS92">
        <v>1400</v>
      </c>
      <c r="CT92">
        <v>1400</v>
      </c>
      <c r="CU92">
        <v>1400</v>
      </c>
      <c r="CV92">
        <v>1400</v>
      </c>
      <c r="CW92">
        <v>1400</v>
      </c>
      <c r="CX92">
        <v>1400</v>
      </c>
      <c r="CY92">
        <v>1400</v>
      </c>
      <c r="CZ92">
        <v>16800</v>
      </c>
      <c r="DA92">
        <v>1400</v>
      </c>
      <c r="DB92">
        <v>1400</v>
      </c>
      <c r="DC92">
        <v>1400</v>
      </c>
      <c r="DD92">
        <v>1400</v>
      </c>
      <c r="DE92">
        <v>1400</v>
      </c>
      <c r="DF92">
        <v>1400</v>
      </c>
      <c r="DG92">
        <v>1400</v>
      </c>
      <c r="DH92">
        <v>1400</v>
      </c>
      <c r="DI92">
        <v>1400</v>
      </c>
      <c r="DJ92">
        <v>1400</v>
      </c>
      <c r="DK92">
        <v>1400</v>
      </c>
      <c r="DL92">
        <v>1400</v>
      </c>
      <c r="DM92">
        <v>16800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369</v>
      </c>
      <c r="DV92">
        <v>1198</v>
      </c>
      <c r="DW92">
        <v>1598</v>
      </c>
      <c r="DX92">
        <v>1330</v>
      </c>
      <c r="DY92">
        <v>1512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6007</v>
      </c>
    </row>
    <row r="93" spans="1:210" x14ac:dyDescent="0.25">
      <c r="A93">
        <v>92</v>
      </c>
      <c r="B93" t="s">
        <v>41</v>
      </c>
      <c r="C93" t="s">
        <v>261</v>
      </c>
      <c r="D93" t="s">
        <v>41</v>
      </c>
      <c r="E93">
        <v>3</v>
      </c>
      <c r="F93" t="s">
        <v>267</v>
      </c>
      <c r="G93" t="s">
        <v>330</v>
      </c>
      <c r="H93" t="s">
        <v>331</v>
      </c>
      <c r="I93" t="s">
        <v>334</v>
      </c>
      <c r="J93" t="s">
        <v>35</v>
      </c>
      <c r="K93" t="s">
        <v>335</v>
      </c>
      <c r="L93" t="s">
        <v>329</v>
      </c>
      <c r="M93" t="s">
        <v>36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220</v>
      </c>
      <c r="BB93">
        <v>0</v>
      </c>
      <c r="BC93">
        <v>0</v>
      </c>
      <c r="BD93">
        <v>1186</v>
      </c>
      <c r="BE93">
        <v>1248</v>
      </c>
      <c r="BF93">
        <v>480</v>
      </c>
      <c r="BG93">
        <v>0</v>
      </c>
      <c r="BH93">
        <v>0</v>
      </c>
      <c r="BI93">
        <v>1241</v>
      </c>
      <c r="BJ93">
        <v>2002</v>
      </c>
      <c r="BK93">
        <v>0</v>
      </c>
      <c r="BL93">
        <v>0</v>
      </c>
      <c r="BM93">
        <v>6377</v>
      </c>
      <c r="BN93">
        <v>306</v>
      </c>
      <c r="BO93">
        <v>0</v>
      </c>
      <c r="BP93">
        <v>0</v>
      </c>
      <c r="BQ93">
        <v>1940</v>
      </c>
      <c r="BR93">
        <v>1880</v>
      </c>
      <c r="BS93">
        <v>770</v>
      </c>
      <c r="BT93">
        <v>0</v>
      </c>
      <c r="BU93">
        <v>0</v>
      </c>
      <c r="BV93">
        <v>2050</v>
      </c>
      <c r="BW93">
        <v>1650</v>
      </c>
      <c r="BX93">
        <v>0</v>
      </c>
      <c r="BY93">
        <v>0</v>
      </c>
      <c r="BZ93">
        <v>8596</v>
      </c>
      <c r="CA93">
        <v>329</v>
      </c>
      <c r="CB93">
        <v>0</v>
      </c>
      <c r="CC93">
        <v>0</v>
      </c>
      <c r="CD93">
        <v>2000</v>
      </c>
      <c r="CE93">
        <v>2000</v>
      </c>
      <c r="CF93">
        <v>1000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5329</v>
      </c>
      <c r="CN93">
        <v>3000</v>
      </c>
      <c r="CO93">
        <v>3000</v>
      </c>
      <c r="CP93">
        <v>3000</v>
      </c>
      <c r="CQ93">
        <v>3000</v>
      </c>
      <c r="CR93">
        <v>3000</v>
      </c>
      <c r="CS93">
        <v>3000</v>
      </c>
      <c r="CT93">
        <v>3000</v>
      </c>
      <c r="CU93">
        <v>3000</v>
      </c>
      <c r="CV93">
        <v>3000</v>
      </c>
      <c r="CW93">
        <v>3000</v>
      </c>
      <c r="CX93">
        <v>3000</v>
      </c>
      <c r="CY93">
        <v>3000</v>
      </c>
      <c r="CZ93">
        <v>36000</v>
      </c>
      <c r="DA93">
        <v>4000</v>
      </c>
      <c r="DB93">
        <v>4000</v>
      </c>
      <c r="DC93">
        <v>4000</v>
      </c>
      <c r="DD93">
        <v>4000</v>
      </c>
      <c r="DE93">
        <v>4000</v>
      </c>
      <c r="DF93">
        <v>4000</v>
      </c>
      <c r="DG93">
        <v>4000</v>
      </c>
      <c r="DH93">
        <v>4000</v>
      </c>
      <c r="DI93">
        <v>4000</v>
      </c>
      <c r="DJ93">
        <v>4000</v>
      </c>
      <c r="DK93">
        <v>4000</v>
      </c>
      <c r="DL93">
        <v>4000</v>
      </c>
      <c r="DM93">
        <v>48000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352</v>
      </c>
      <c r="DV93">
        <v>0</v>
      </c>
      <c r="DW93">
        <v>0</v>
      </c>
      <c r="DX93">
        <v>1560</v>
      </c>
      <c r="DY93">
        <v>1680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3592</v>
      </c>
    </row>
    <row r="94" spans="1:210" x14ac:dyDescent="0.25">
      <c r="A94">
        <v>93</v>
      </c>
      <c r="B94" t="s">
        <v>42</v>
      </c>
      <c r="C94" t="s">
        <v>261</v>
      </c>
      <c r="D94" t="s">
        <v>42</v>
      </c>
      <c r="E94">
        <v>3</v>
      </c>
      <c r="F94" t="s">
        <v>267</v>
      </c>
      <c r="G94" t="s">
        <v>330</v>
      </c>
      <c r="H94" t="s">
        <v>331</v>
      </c>
      <c r="I94" t="s">
        <v>334</v>
      </c>
      <c r="J94" t="s">
        <v>35</v>
      </c>
      <c r="K94" t="s">
        <v>335</v>
      </c>
      <c r="L94" t="s">
        <v>329</v>
      </c>
      <c r="M94" t="s">
        <v>36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6992</v>
      </c>
      <c r="BA94">
        <v>0</v>
      </c>
      <c r="BB94">
        <v>0</v>
      </c>
      <c r="BC94">
        <v>0</v>
      </c>
      <c r="BD94">
        <v>3370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3370</v>
      </c>
      <c r="BN94">
        <v>0</v>
      </c>
      <c r="BO94">
        <v>0</v>
      </c>
      <c r="BP94">
        <v>0</v>
      </c>
      <c r="BQ94">
        <v>3760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3760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3800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3800</v>
      </c>
    </row>
    <row r="95" spans="1:210" x14ac:dyDescent="0.25">
      <c r="A95">
        <v>94</v>
      </c>
      <c r="B95" t="s">
        <v>43</v>
      </c>
      <c r="C95" t="s">
        <v>261</v>
      </c>
      <c r="D95" t="s">
        <v>43</v>
      </c>
      <c r="E95">
        <v>2</v>
      </c>
      <c r="F95" t="s">
        <v>281</v>
      </c>
      <c r="G95" t="s">
        <v>330</v>
      </c>
      <c r="H95" t="s">
        <v>331</v>
      </c>
      <c r="I95" t="s">
        <v>334</v>
      </c>
      <c r="J95" t="s">
        <v>35</v>
      </c>
      <c r="K95" t="s">
        <v>261</v>
      </c>
      <c r="L95" t="s">
        <v>329</v>
      </c>
      <c r="M95" t="s">
        <v>36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40316</v>
      </c>
      <c r="BA95">
        <v>8873</v>
      </c>
      <c r="BB95">
        <v>9097</v>
      </c>
      <c r="BC95">
        <v>8921</v>
      </c>
      <c r="BD95">
        <v>15486</v>
      </c>
      <c r="BE95">
        <v>13194</v>
      </c>
      <c r="BF95">
        <v>9366</v>
      </c>
      <c r="BG95">
        <v>8899</v>
      </c>
      <c r="BH95">
        <v>10757</v>
      </c>
      <c r="BI95">
        <v>8277</v>
      </c>
      <c r="BJ95">
        <v>12773</v>
      </c>
      <c r="BK95">
        <v>11072</v>
      </c>
      <c r="BL95">
        <v>12940</v>
      </c>
      <c r="BM95">
        <v>129655</v>
      </c>
      <c r="BN95">
        <v>9481</v>
      </c>
      <c r="BO95">
        <v>10873</v>
      </c>
      <c r="BP95">
        <v>10023</v>
      </c>
      <c r="BQ95">
        <v>17754</v>
      </c>
      <c r="BR95">
        <v>15680</v>
      </c>
      <c r="BS95">
        <v>11074</v>
      </c>
      <c r="BT95">
        <v>11440</v>
      </c>
      <c r="BU95">
        <v>12420</v>
      </c>
      <c r="BV95">
        <v>13522</v>
      </c>
      <c r="BW95">
        <v>13738</v>
      </c>
      <c r="BX95">
        <v>9530</v>
      </c>
      <c r="BY95">
        <v>13650</v>
      </c>
      <c r="BZ95">
        <v>149185</v>
      </c>
      <c r="CA95">
        <v>11168</v>
      </c>
      <c r="CB95">
        <v>12099</v>
      </c>
      <c r="CC95">
        <v>11890</v>
      </c>
      <c r="CD95">
        <v>15400</v>
      </c>
      <c r="CE95">
        <v>15400</v>
      </c>
      <c r="CF95">
        <v>14400</v>
      </c>
      <c r="CG95">
        <v>13400</v>
      </c>
      <c r="CH95">
        <v>13400</v>
      </c>
      <c r="CI95">
        <v>13400</v>
      </c>
      <c r="CJ95">
        <v>12000</v>
      </c>
      <c r="CK95">
        <v>13400</v>
      </c>
      <c r="CL95">
        <v>13400</v>
      </c>
      <c r="CM95">
        <v>159357</v>
      </c>
      <c r="CN95">
        <v>17775</v>
      </c>
      <c r="CO95">
        <v>18400</v>
      </c>
      <c r="CP95">
        <v>17875</v>
      </c>
      <c r="CQ95">
        <v>19650</v>
      </c>
      <c r="CR95">
        <v>19650</v>
      </c>
      <c r="CS95">
        <v>19650</v>
      </c>
      <c r="CT95">
        <v>19650</v>
      </c>
      <c r="CU95">
        <v>19650</v>
      </c>
      <c r="CV95">
        <v>19650</v>
      </c>
      <c r="CW95">
        <v>19650</v>
      </c>
      <c r="CX95">
        <v>19650</v>
      </c>
      <c r="CY95">
        <v>19650</v>
      </c>
      <c r="CZ95">
        <v>230900</v>
      </c>
      <c r="DA95">
        <v>22119</v>
      </c>
      <c r="DB95">
        <v>22900</v>
      </c>
      <c r="DC95">
        <v>22244</v>
      </c>
      <c r="DD95">
        <v>24463</v>
      </c>
      <c r="DE95">
        <v>24463</v>
      </c>
      <c r="DF95">
        <v>24463</v>
      </c>
      <c r="DG95">
        <v>24463</v>
      </c>
      <c r="DH95">
        <v>24463</v>
      </c>
      <c r="DI95">
        <v>24463</v>
      </c>
      <c r="DJ95">
        <v>24463</v>
      </c>
      <c r="DK95">
        <v>24463</v>
      </c>
      <c r="DL95">
        <v>24463</v>
      </c>
      <c r="DM95">
        <v>287430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13606</v>
      </c>
      <c r="DV95">
        <v>12698</v>
      </c>
      <c r="DW95">
        <v>11719</v>
      </c>
      <c r="DX95">
        <v>19980</v>
      </c>
      <c r="DY95">
        <v>14232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72235</v>
      </c>
    </row>
    <row r="96" spans="1:210" x14ac:dyDescent="0.25">
      <c r="A96">
        <v>95</v>
      </c>
      <c r="B96" t="s">
        <v>44</v>
      </c>
      <c r="C96" t="s">
        <v>261</v>
      </c>
      <c r="D96" t="s">
        <v>44</v>
      </c>
      <c r="E96">
        <v>2</v>
      </c>
      <c r="F96" t="s">
        <v>270</v>
      </c>
      <c r="G96" t="s">
        <v>330</v>
      </c>
      <c r="H96" t="s">
        <v>331</v>
      </c>
      <c r="I96" t="s">
        <v>334</v>
      </c>
      <c r="J96" t="s">
        <v>35</v>
      </c>
      <c r="K96" t="s">
        <v>261</v>
      </c>
      <c r="L96" t="s">
        <v>329</v>
      </c>
      <c r="M96" t="s">
        <v>44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</row>
    <row r="97" spans="1:137" x14ac:dyDescent="0.25">
      <c r="A97">
        <v>96</v>
      </c>
      <c r="B97" t="s">
        <v>45</v>
      </c>
      <c r="C97" t="s">
        <v>261</v>
      </c>
      <c r="D97" t="s">
        <v>45</v>
      </c>
      <c r="E97">
        <v>3</v>
      </c>
      <c r="F97" t="s">
        <v>267</v>
      </c>
      <c r="G97" t="s">
        <v>330</v>
      </c>
      <c r="H97" t="s">
        <v>331</v>
      </c>
      <c r="I97" t="s">
        <v>334</v>
      </c>
      <c r="J97" t="s">
        <v>35</v>
      </c>
      <c r="K97" t="s">
        <v>335</v>
      </c>
      <c r="L97" t="s">
        <v>329</v>
      </c>
      <c r="M97" t="s">
        <v>44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40800</v>
      </c>
      <c r="BA97">
        <v>6468</v>
      </c>
      <c r="BB97">
        <v>7296</v>
      </c>
      <c r="BC97">
        <v>7081</v>
      </c>
      <c r="BD97">
        <v>20378</v>
      </c>
      <c r="BE97">
        <v>28120</v>
      </c>
      <c r="BF97">
        <v>33542</v>
      </c>
      <c r="BG97">
        <v>28105</v>
      </c>
      <c r="BH97">
        <v>24012</v>
      </c>
      <c r="BI97">
        <v>35736</v>
      </c>
      <c r="BJ97">
        <v>35105</v>
      </c>
      <c r="BK97">
        <v>39662</v>
      </c>
      <c r="BL97">
        <v>25410</v>
      </c>
      <c r="BM97">
        <v>290915</v>
      </c>
      <c r="BN97">
        <v>9000</v>
      </c>
      <c r="BO97">
        <v>10500</v>
      </c>
      <c r="BP97">
        <v>10100</v>
      </c>
      <c r="BQ97">
        <v>31185</v>
      </c>
      <c r="BR97">
        <v>36575</v>
      </c>
      <c r="BS97">
        <v>32725</v>
      </c>
      <c r="BT97">
        <v>38885</v>
      </c>
      <c r="BU97">
        <v>35035</v>
      </c>
      <c r="BV97">
        <v>30030</v>
      </c>
      <c r="BW97">
        <v>33495</v>
      </c>
      <c r="BX97">
        <v>36190</v>
      </c>
      <c r="BY97">
        <v>30800</v>
      </c>
      <c r="BZ97">
        <v>334520</v>
      </c>
      <c r="CA97">
        <v>10000</v>
      </c>
      <c r="CB97">
        <v>10000</v>
      </c>
      <c r="CC97">
        <v>10000</v>
      </c>
      <c r="CD97">
        <v>38500</v>
      </c>
      <c r="CE97">
        <v>38500</v>
      </c>
      <c r="CF97">
        <v>38500</v>
      </c>
      <c r="CG97">
        <v>38500</v>
      </c>
      <c r="CH97">
        <v>38500</v>
      </c>
      <c r="CI97">
        <v>38500</v>
      </c>
      <c r="CJ97">
        <v>38500</v>
      </c>
      <c r="CK97">
        <v>38500</v>
      </c>
      <c r="CL97">
        <v>38500</v>
      </c>
      <c r="CM97">
        <v>376500</v>
      </c>
      <c r="CN97">
        <v>38500</v>
      </c>
      <c r="CO97">
        <v>38500</v>
      </c>
      <c r="CP97">
        <v>38500</v>
      </c>
      <c r="CQ97">
        <v>38500</v>
      </c>
      <c r="CR97">
        <v>38500</v>
      </c>
      <c r="CS97">
        <v>38500</v>
      </c>
      <c r="CT97">
        <v>38500</v>
      </c>
      <c r="CU97">
        <v>38500</v>
      </c>
      <c r="CV97">
        <v>38500</v>
      </c>
      <c r="CW97">
        <v>38500</v>
      </c>
      <c r="CX97">
        <v>38500</v>
      </c>
      <c r="CY97">
        <v>38500</v>
      </c>
      <c r="CZ97">
        <v>462000</v>
      </c>
      <c r="DA97">
        <v>38500</v>
      </c>
      <c r="DB97">
        <v>38500</v>
      </c>
      <c r="DC97">
        <v>38500</v>
      </c>
      <c r="DD97">
        <v>38500</v>
      </c>
      <c r="DE97">
        <v>38500</v>
      </c>
      <c r="DF97">
        <v>38500</v>
      </c>
      <c r="DG97">
        <v>38500</v>
      </c>
      <c r="DH97">
        <v>38500</v>
      </c>
      <c r="DI97">
        <v>38500</v>
      </c>
      <c r="DJ97">
        <v>38500</v>
      </c>
      <c r="DK97">
        <v>38500</v>
      </c>
      <c r="DL97">
        <v>38500</v>
      </c>
      <c r="DM97">
        <v>462000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8900</v>
      </c>
      <c r="DV97">
        <v>8400</v>
      </c>
      <c r="DW97">
        <v>11100</v>
      </c>
      <c r="DX97">
        <v>41580</v>
      </c>
      <c r="DY97">
        <v>50435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120415</v>
      </c>
    </row>
    <row r="98" spans="1:137" x14ac:dyDescent="0.25">
      <c r="A98">
        <v>97</v>
      </c>
      <c r="B98" t="s">
        <v>46</v>
      </c>
      <c r="C98" t="s">
        <v>261</v>
      </c>
      <c r="D98" t="s">
        <v>46</v>
      </c>
      <c r="E98">
        <v>3</v>
      </c>
      <c r="F98" t="s">
        <v>267</v>
      </c>
      <c r="G98" t="s">
        <v>330</v>
      </c>
      <c r="H98" t="s">
        <v>331</v>
      </c>
      <c r="I98" t="s">
        <v>334</v>
      </c>
      <c r="J98" t="s">
        <v>35</v>
      </c>
      <c r="K98" t="s">
        <v>335</v>
      </c>
      <c r="L98" t="s">
        <v>329</v>
      </c>
      <c r="M98" t="s">
        <v>44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34825</v>
      </c>
      <c r="BB98">
        <v>41300</v>
      </c>
      <c r="BC98">
        <v>37808</v>
      </c>
      <c r="BD98">
        <v>31179</v>
      </c>
      <c r="BE98">
        <v>35544</v>
      </c>
      <c r="BF98">
        <v>46160</v>
      </c>
      <c r="BG98">
        <v>37713</v>
      </c>
      <c r="BH98">
        <v>54607</v>
      </c>
      <c r="BI98">
        <v>57607</v>
      </c>
      <c r="BJ98">
        <v>39715</v>
      </c>
      <c r="BK98">
        <v>55460</v>
      </c>
      <c r="BL98">
        <v>44768</v>
      </c>
      <c r="BM98">
        <v>516686</v>
      </c>
      <c r="BN98">
        <v>41288</v>
      </c>
      <c r="BO98">
        <v>44835</v>
      </c>
      <c r="BP98">
        <v>28993</v>
      </c>
      <c r="BQ98">
        <v>38290</v>
      </c>
      <c r="BR98">
        <v>46160</v>
      </c>
      <c r="BS98">
        <v>54815</v>
      </c>
      <c r="BT98">
        <v>54815</v>
      </c>
      <c r="BU98">
        <v>59431</v>
      </c>
      <c r="BV98">
        <v>38082</v>
      </c>
      <c r="BW98">
        <v>61464</v>
      </c>
      <c r="BX98">
        <v>41370</v>
      </c>
      <c r="BY98">
        <v>40188</v>
      </c>
      <c r="BZ98">
        <v>549731</v>
      </c>
      <c r="CA98">
        <v>36700</v>
      </c>
      <c r="CB98">
        <v>39700</v>
      </c>
      <c r="CC98">
        <v>28200</v>
      </c>
      <c r="CD98">
        <v>54700</v>
      </c>
      <c r="CE98">
        <v>57700</v>
      </c>
      <c r="CF98">
        <v>39700</v>
      </c>
      <c r="CG98">
        <v>54700</v>
      </c>
      <c r="CH98">
        <v>66200</v>
      </c>
      <c r="CI98">
        <v>57700</v>
      </c>
      <c r="CJ98">
        <v>59100</v>
      </c>
      <c r="CK98">
        <v>59100</v>
      </c>
      <c r="CL98">
        <v>59100</v>
      </c>
      <c r="CM98">
        <v>612600</v>
      </c>
      <c r="CN98">
        <v>62300</v>
      </c>
      <c r="CO98">
        <v>62300</v>
      </c>
      <c r="CP98">
        <v>62300</v>
      </c>
      <c r="CQ98">
        <v>72800</v>
      </c>
      <c r="CR98">
        <v>72800</v>
      </c>
      <c r="CS98">
        <v>72800</v>
      </c>
      <c r="CT98">
        <v>72800</v>
      </c>
      <c r="CU98">
        <v>72800</v>
      </c>
      <c r="CV98">
        <v>72800</v>
      </c>
      <c r="CW98">
        <v>72800</v>
      </c>
      <c r="CX98">
        <v>72800</v>
      </c>
      <c r="CY98">
        <v>72800</v>
      </c>
      <c r="CZ98">
        <v>842100</v>
      </c>
      <c r="DA98">
        <v>76200</v>
      </c>
      <c r="DB98">
        <v>82700</v>
      </c>
      <c r="DC98">
        <v>76200</v>
      </c>
      <c r="DD98">
        <v>91600</v>
      </c>
      <c r="DE98">
        <v>91600</v>
      </c>
      <c r="DF98">
        <v>91600</v>
      </c>
      <c r="DG98">
        <v>91600</v>
      </c>
      <c r="DH98">
        <v>91600</v>
      </c>
      <c r="DI98">
        <v>91600</v>
      </c>
      <c r="DJ98">
        <v>91600</v>
      </c>
      <c r="DK98">
        <v>91600</v>
      </c>
      <c r="DL98">
        <v>91600</v>
      </c>
      <c r="DM98">
        <v>1059500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46846</v>
      </c>
      <c r="DV98">
        <v>38430</v>
      </c>
      <c r="DW98">
        <v>40737</v>
      </c>
      <c r="DX98">
        <v>55247</v>
      </c>
      <c r="DY98">
        <v>65201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246461</v>
      </c>
    </row>
    <row r="99" spans="1:137" x14ac:dyDescent="0.25">
      <c r="A99">
        <v>98</v>
      </c>
      <c r="B99" t="s">
        <v>47</v>
      </c>
      <c r="C99" t="s">
        <v>261</v>
      </c>
      <c r="D99" t="s">
        <v>47</v>
      </c>
      <c r="E99">
        <v>3</v>
      </c>
      <c r="F99" t="s">
        <v>267</v>
      </c>
      <c r="G99" t="s">
        <v>330</v>
      </c>
      <c r="H99" t="s">
        <v>331</v>
      </c>
      <c r="I99" t="s">
        <v>334</v>
      </c>
      <c r="J99" t="s">
        <v>35</v>
      </c>
      <c r="K99" t="s">
        <v>335</v>
      </c>
      <c r="L99" t="s">
        <v>329</v>
      </c>
      <c r="M99" t="s">
        <v>44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6507</v>
      </c>
      <c r="BA99">
        <v>1862</v>
      </c>
      <c r="BB99">
        <v>3427</v>
      </c>
      <c r="BC99">
        <v>2012</v>
      </c>
      <c r="BD99">
        <v>2549</v>
      </c>
      <c r="BE99">
        <v>3083</v>
      </c>
      <c r="BF99">
        <v>2827</v>
      </c>
      <c r="BG99">
        <v>2619</v>
      </c>
      <c r="BH99">
        <v>3373</v>
      </c>
      <c r="BI99">
        <v>3482</v>
      </c>
      <c r="BJ99">
        <v>3521</v>
      </c>
      <c r="BK99">
        <v>2934</v>
      </c>
      <c r="BL99">
        <v>2856</v>
      </c>
      <c r="BM99">
        <v>34545</v>
      </c>
      <c r="BN99">
        <v>3381</v>
      </c>
      <c r="BO99">
        <v>3680</v>
      </c>
      <c r="BP99">
        <v>2737</v>
      </c>
      <c r="BQ99">
        <v>3684</v>
      </c>
      <c r="BR99">
        <v>4589</v>
      </c>
      <c r="BS99">
        <v>3802</v>
      </c>
      <c r="BT99">
        <v>3321</v>
      </c>
      <c r="BU99">
        <v>3802</v>
      </c>
      <c r="BV99">
        <v>3365</v>
      </c>
      <c r="BW99">
        <v>4282</v>
      </c>
      <c r="BX99">
        <v>3278</v>
      </c>
      <c r="BY99">
        <v>2797</v>
      </c>
      <c r="BZ99">
        <v>42718</v>
      </c>
      <c r="CA99">
        <v>3220</v>
      </c>
      <c r="CB99">
        <v>3450</v>
      </c>
      <c r="CC99">
        <v>2760</v>
      </c>
      <c r="CD99">
        <v>4140</v>
      </c>
      <c r="CE99">
        <v>4370</v>
      </c>
      <c r="CF99">
        <v>3450</v>
      </c>
      <c r="CG99">
        <v>4140</v>
      </c>
      <c r="CH99">
        <v>4830</v>
      </c>
      <c r="CI99">
        <v>4370</v>
      </c>
      <c r="CJ99">
        <v>4370</v>
      </c>
      <c r="CK99">
        <v>4370</v>
      </c>
      <c r="CL99">
        <v>4370</v>
      </c>
      <c r="CM99">
        <v>47840</v>
      </c>
      <c r="CN99">
        <v>4830</v>
      </c>
      <c r="CO99">
        <v>4830</v>
      </c>
      <c r="CP99">
        <v>4830</v>
      </c>
      <c r="CQ99">
        <v>5290</v>
      </c>
      <c r="CR99">
        <v>5290</v>
      </c>
      <c r="CS99">
        <v>5520</v>
      </c>
      <c r="CT99">
        <v>5520</v>
      </c>
      <c r="CU99">
        <v>5520</v>
      </c>
      <c r="CV99">
        <v>5520</v>
      </c>
      <c r="CW99">
        <v>5520</v>
      </c>
      <c r="CX99">
        <v>5520</v>
      </c>
      <c r="CY99">
        <v>5520</v>
      </c>
      <c r="CZ99">
        <v>63710</v>
      </c>
      <c r="DA99">
        <v>5750</v>
      </c>
      <c r="DB99">
        <v>5980</v>
      </c>
      <c r="DC99">
        <v>5750</v>
      </c>
      <c r="DD99">
        <v>6440</v>
      </c>
      <c r="DE99">
        <v>6440</v>
      </c>
      <c r="DF99">
        <v>6440</v>
      </c>
      <c r="DG99">
        <v>6440</v>
      </c>
      <c r="DH99">
        <v>6440</v>
      </c>
      <c r="DI99">
        <v>6440</v>
      </c>
      <c r="DJ99">
        <v>6440</v>
      </c>
      <c r="DK99">
        <v>6440</v>
      </c>
      <c r="DL99">
        <v>6440</v>
      </c>
      <c r="DM99">
        <v>75440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4002</v>
      </c>
      <c r="DV99">
        <v>4747</v>
      </c>
      <c r="DW99">
        <v>3252</v>
      </c>
      <c r="DX99">
        <v>4057</v>
      </c>
      <c r="DY99">
        <v>3758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19816</v>
      </c>
    </row>
    <row r="100" spans="1:137" x14ac:dyDescent="0.25">
      <c r="A100">
        <v>99</v>
      </c>
      <c r="B100" t="s">
        <v>48</v>
      </c>
      <c r="C100" t="s">
        <v>261</v>
      </c>
      <c r="D100" t="s">
        <v>48</v>
      </c>
      <c r="E100">
        <v>3</v>
      </c>
      <c r="F100" t="s">
        <v>267</v>
      </c>
      <c r="G100" t="s">
        <v>330</v>
      </c>
      <c r="H100" t="s">
        <v>331</v>
      </c>
      <c r="I100" t="s">
        <v>334</v>
      </c>
      <c r="J100" t="s">
        <v>35</v>
      </c>
      <c r="K100" t="s">
        <v>335</v>
      </c>
      <c r="L100" t="s">
        <v>329</v>
      </c>
      <c r="M100" t="s">
        <v>44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641</v>
      </c>
      <c r="BA100">
        <v>19</v>
      </c>
      <c r="BB100">
        <v>0</v>
      </c>
      <c r="BC100">
        <v>0</v>
      </c>
      <c r="BD100">
        <v>16</v>
      </c>
      <c r="BE100">
        <v>18</v>
      </c>
      <c r="BF100">
        <v>18</v>
      </c>
      <c r="BG100">
        <v>18</v>
      </c>
      <c r="BH100">
        <v>29</v>
      </c>
      <c r="BI100">
        <v>21</v>
      </c>
      <c r="BJ100">
        <v>28</v>
      </c>
      <c r="BK100">
        <v>27</v>
      </c>
      <c r="BL100">
        <v>30</v>
      </c>
      <c r="BM100">
        <v>224</v>
      </c>
      <c r="BN100">
        <v>31</v>
      </c>
      <c r="BO100">
        <v>0</v>
      </c>
      <c r="BP100">
        <v>0</v>
      </c>
      <c r="BQ100">
        <v>24</v>
      </c>
      <c r="BR100">
        <v>26</v>
      </c>
      <c r="BS100">
        <v>21</v>
      </c>
      <c r="BT100">
        <v>23</v>
      </c>
      <c r="BU100">
        <v>24</v>
      </c>
      <c r="BV100">
        <v>22</v>
      </c>
      <c r="BW100">
        <v>28</v>
      </c>
      <c r="BX100">
        <v>27</v>
      </c>
      <c r="BY100">
        <v>25</v>
      </c>
      <c r="BZ100">
        <v>251</v>
      </c>
      <c r="CA100">
        <v>30</v>
      </c>
      <c r="CB100">
        <v>0</v>
      </c>
      <c r="CC100">
        <v>0</v>
      </c>
      <c r="CD100">
        <v>31</v>
      </c>
      <c r="CE100">
        <v>31</v>
      </c>
      <c r="CF100">
        <v>31</v>
      </c>
      <c r="CG100">
        <v>31</v>
      </c>
      <c r="CH100">
        <v>31</v>
      </c>
      <c r="CI100">
        <v>31</v>
      </c>
      <c r="CJ100">
        <v>31</v>
      </c>
      <c r="CK100">
        <v>31</v>
      </c>
      <c r="CL100">
        <v>31</v>
      </c>
      <c r="CM100">
        <v>309</v>
      </c>
      <c r="CN100">
        <v>31</v>
      </c>
      <c r="CO100">
        <v>31</v>
      </c>
      <c r="CP100">
        <v>31</v>
      </c>
      <c r="CQ100">
        <v>31</v>
      </c>
      <c r="CR100">
        <v>31</v>
      </c>
      <c r="CS100">
        <v>31</v>
      </c>
      <c r="CT100">
        <v>31</v>
      </c>
      <c r="CU100">
        <v>31</v>
      </c>
      <c r="CV100">
        <v>31</v>
      </c>
      <c r="CW100">
        <v>31</v>
      </c>
      <c r="CX100">
        <v>31</v>
      </c>
      <c r="CY100">
        <v>31</v>
      </c>
      <c r="CZ100">
        <v>372</v>
      </c>
      <c r="DA100">
        <v>31</v>
      </c>
      <c r="DB100">
        <v>31</v>
      </c>
      <c r="DC100">
        <v>31</v>
      </c>
      <c r="DD100">
        <v>31</v>
      </c>
      <c r="DE100">
        <v>31</v>
      </c>
      <c r="DF100">
        <v>31</v>
      </c>
      <c r="DG100">
        <v>31</v>
      </c>
      <c r="DH100">
        <v>31</v>
      </c>
      <c r="DI100">
        <v>31</v>
      </c>
      <c r="DJ100">
        <v>31</v>
      </c>
      <c r="DK100">
        <v>31</v>
      </c>
      <c r="DL100">
        <v>31</v>
      </c>
      <c r="DM100">
        <v>372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33</v>
      </c>
      <c r="DV100">
        <v>0</v>
      </c>
      <c r="DW100">
        <v>0</v>
      </c>
      <c r="DX100">
        <v>39</v>
      </c>
      <c r="DY100">
        <v>25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97</v>
      </c>
    </row>
    <row r="101" spans="1:137" x14ac:dyDescent="0.25">
      <c r="A101">
        <v>100</v>
      </c>
      <c r="B101" t="s">
        <v>49</v>
      </c>
      <c r="C101" t="s">
        <v>261</v>
      </c>
      <c r="D101" t="s">
        <v>49</v>
      </c>
      <c r="E101">
        <v>3</v>
      </c>
      <c r="F101" t="s">
        <v>267</v>
      </c>
      <c r="G101" t="s">
        <v>330</v>
      </c>
      <c r="H101" t="s">
        <v>331</v>
      </c>
      <c r="I101" t="s">
        <v>334</v>
      </c>
      <c r="J101" t="s">
        <v>35</v>
      </c>
      <c r="K101" t="s">
        <v>335</v>
      </c>
      <c r="L101" t="s">
        <v>329</v>
      </c>
      <c r="M101" t="s">
        <v>44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5015</v>
      </c>
      <c r="BA101">
        <v>3477</v>
      </c>
      <c r="BB101">
        <v>5877</v>
      </c>
      <c r="BC101">
        <v>3433</v>
      </c>
      <c r="BD101">
        <v>7959</v>
      </c>
      <c r="BE101">
        <v>6019</v>
      </c>
      <c r="BF101">
        <v>8557</v>
      </c>
      <c r="BG101">
        <v>8074</v>
      </c>
      <c r="BH101">
        <v>8231</v>
      </c>
      <c r="BI101">
        <v>8855</v>
      </c>
      <c r="BJ101">
        <v>7364</v>
      </c>
      <c r="BK101">
        <v>5344</v>
      </c>
      <c r="BL101">
        <v>7822</v>
      </c>
      <c r="BM101">
        <v>81012</v>
      </c>
      <c r="BN101">
        <v>4802</v>
      </c>
      <c r="BO101">
        <v>5697</v>
      </c>
      <c r="BP101">
        <v>3491</v>
      </c>
      <c r="BQ101">
        <v>10182</v>
      </c>
      <c r="BR101">
        <v>8961</v>
      </c>
      <c r="BS101">
        <v>7191</v>
      </c>
      <c r="BT101">
        <v>8076</v>
      </c>
      <c r="BU101">
        <v>7523</v>
      </c>
      <c r="BV101">
        <v>7744</v>
      </c>
      <c r="BW101">
        <v>10887</v>
      </c>
      <c r="BX101">
        <v>9989</v>
      </c>
      <c r="BY101">
        <v>11111</v>
      </c>
      <c r="BZ101">
        <v>95654</v>
      </c>
      <c r="CA101">
        <v>5371</v>
      </c>
      <c r="CB101">
        <v>5716</v>
      </c>
      <c r="CC101">
        <v>4393</v>
      </c>
      <c r="CD101">
        <v>10718</v>
      </c>
      <c r="CE101">
        <v>11063</v>
      </c>
      <c r="CF101">
        <v>8993</v>
      </c>
      <c r="CG101">
        <v>10718</v>
      </c>
      <c r="CH101">
        <v>12041</v>
      </c>
      <c r="CI101">
        <v>11063</v>
      </c>
      <c r="CJ101">
        <v>11224</v>
      </c>
      <c r="CK101">
        <v>11224</v>
      </c>
      <c r="CL101">
        <v>11224</v>
      </c>
      <c r="CM101">
        <v>113748</v>
      </c>
      <c r="CN101">
        <v>11592</v>
      </c>
      <c r="CO101">
        <v>11592</v>
      </c>
      <c r="CP101">
        <v>11592</v>
      </c>
      <c r="CQ101">
        <v>12800</v>
      </c>
      <c r="CR101">
        <v>12800</v>
      </c>
      <c r="CS101">
        <v>12800</v>
      </c>
      <c r="CT101">
        <v>12800</v>
      </c>
      <c r="CU101">
        <v>12800</v>
      </c>
      <c r="CV101">
        <v>12800</v>
      </c>
      <c r="CW101">
        <v>12800</v>
      </c>
      <c r="CX101">
        <v>12800</v>
      </c>
      <c r="CY101">
        <v>12800</v>
      </c>
      <c r="CZ101">
        <v>149976</v>
      </c>
      <c r="DA101">
        <v>13191</v>
      </c>
      <c r="DB101">
        <v>13938</v>
      </c>
      <c r="DC101">
        <v>13191</v>
      </c>
      <c r="DD101">
        <v>14962</v>
      </c>
      <c r="DE101">
        <v>14962</v>
      </c>
      <c r="DF101">
        <v>14962</v>
      </c>
      <c r="DG101">
        <v>14962</v>
      </c>
      <c r="DH101">
        <v>14962</v>
      </c>
      <c r="DI101">
        <v>14962</v>
      </c>
      <c r="DJ101">
        <v>14962</v>
      </c>
      <c r="DK101">
        <v>14962</v>
      </c>
      <c r="DL101">
        <v>14962</v>
      </c>
      <c r="DM101">
        <v>174978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5488</v>
      </c>
      <c r="DV101">
        <v>6667</v>
      </c>
      <c r="DW101">
        <v>6015</v>
      </c>
      <c r="DX101">
        <v>8789</v>
      </c>
      <c r="DY101">
        <v>11727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38686</v>
      </c>
    </row>
    <row r="102" spans="1:137" x14ac:dyDescent="0.25">
      <c r="A102">
        <v>101</v>
      </c>
      <c r="B102" t="s">
        <v>50</v>
      </c>
      <c r="C102" t="s">
        <v>261</v>
      </c>
      <c r="D102" t="s">
        <v>50</v>
      </c>
      <c r="E102">
        <v>3</v>
      </c>
      <c r="F102" t="s">
        <v>267</v>
      </c>
      <c r="G102" t="s">
        <v>330</v>
      </c>
      <c r="H102" t="s">
        <v>331</v>
      </c>
      <c r="I102" t="s">
        <v>334</v>
      </c>
      <c r="J102" t="s">
        <v>35</v>
      </c>
      <c r="K102" t="s">
        <v>335</v>
      </c>
      <c r="L102" t="s">
        <v>329</v>
      </c>
      <c r="M102" t="s">
        <v>44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34</v>
      </c>
      <c r="BE102">
        <v>30</v>
      </c>
      <c r="BF102">
        <v>55</v>
      </c>
      <c r="BG102">
        <v>28</v>
      </c>
      <c r="BH102">
        <v>23</v>
      </c>
      <c r="BI102">
        <v>42</v>
      </c>
      <c r="BJ102">
        <v>35</v>
      </c>
      <c r="BK102">
        <v>30</v>
      </c>
      <c r="BL102">
        <v>49</v>
      </c>
      <c r="BM102">
        <v>326</v>
      </c>
      <c r="BN102">
        <v>0</v>
      </c>
      <c r="BO102">
        <v>0</v>
      </c>
      <c r="BP102">
        <v>0</v>
      </c>
      <c r="BQ102">
        <v>43</v>
      </c>
      <c r="BR102">
        <v>34</v>
      </c>
      <c r="BS102">
        <v>33</v>
      </c>
      <c r="BT102">
        <v>37</v>
      </c>
      <c r="BU102">
        <v>48</v>
      </c>
      <c r="BV102">
        <v>36</v>
      </c>
      <c r="BW102">
        <v>42</v>
      </c>
      <c r="BX102">
        <v>48</v>
      </c>
      <c r="BY102">
        <v>35</v>
      </c>
      <c r="BZ102">
        <v>356</v>
      </c>
      <c r="CA102">
        <v>0</v>
      </c>
      <c r="CB102">
        <v>0</v>
      </c>
      <c r="CC102">
        <v>0</v>
      </c>
      <c r="CD102">
        <v>50</v>
      </c>
      <c r="CE102">
        <v>50</v>
      </c>
      <c r="CF102">
        <v>50</v>
      </c>
      <c r="CG102">
        <v>50</v>
      </c>
      <c r="CH102">
        <v>50</v>
      </c>
      <c r="CI102">
        <v>50</v>
      </c>
      <c r="CJ102">
        <v>50</v>
      </c>
      <c r="CK102">
        <v>50</v>
      </c>
      <c r="CL102">
        <v>50</v>
      </c>
      <c r="CM102">
        <v>450</v>
      </c>
      <c r="CN102">
        <v>50</v>
      </c>
      <c r="CO102">
        <v>50</v>
      </c>
      <c r="CP102">
        <v>50</v>
      </c>
      <c r="CQ102">
        <v>50</v>
      </c>
      <c r="CR102">
        <v>50</v>
      </c>
      <c r="CS102">
        <v>50</v>
      </c>
      <c r="CT102">
        <v>50</v>
      </c>
      <c r="CU102">
        <v>50</v>
      </c>
      <c r="CV102">
        <v>50</v>
      </c>
      <c r="CW102">
        <v>50</v>
      </c>
      <c r="CX102">
        <v>50</v>
      </c>
      <c r="CY102">
        <v>50</v>
      </c>
      <c r="CZ102">
        <v>600</v>
      </c>
      <c r="DA102">
        <v>50</v>
      </c>
      <c r="DB102">
        <v>50</v>
      </c>
      <c r="DC102">
        <v>50</v>
      </c>
      <c r="DD102">
        <v>50</v>
      </c>
      <c r="DE102">
        <v>50</v>
      </c>
      <c r="DF102">
        <v>50</v>
      </c>
      <c r="DG102">
        <v>50</v>
      </c>
      <c r="DH102">
        <v>50</v>
      </c>
      <c r="DI102">
        <v>50</v>
      </c>
      <c r="DJ102">
        <v>50</v>
      </c>
      <c r="DK102">
        <v>50</v>
      </c>
      <c r="DL102">
        <v>50</v>
      </c>
      <c r="DM102">
        <v>600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47</v>
      </c>
      <c r="DY102">
        <v>58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105</v>
      </c>
    </row>
    <row r="103" spans="1:137" x14ac:dyDescent="0.25">
      <c r="A103">
        <v>102</v>
      </c>
      <c r="B103" t="s">
        <v>51</v>
      </c>
      <c r="C103" t="s">
        <v>261</v>
      </c>
      <c r="D103" t="s">
        <v>51</v>
      </c>
      <c r="E103">
        <v>2</v>
      </c>
      <c r="F103" t="s">
        <v>281</v>
      </c>
      <c r="G103" t="s">
        <v>330</v>
      </c>
      <c r="H103" t="s">
        <v>331</v>
      </c>
      <c r="I103" t="s">
        <v>334</v>
      </c>
      <c r="J103" t="s">
        <v>35</v>
      </c>
      <c r="K103" t="s">
        <v>261</v>
      </c>
      <c r="L103" t="s">
        <v>329</v>
      </c>
      <c r="M103" t="s">
        <v>44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52963</v>
      </c>
      <c r="BA103">
        <v>46651</v>
      </c>
      <c r="BB103">
        <v>57900</v>
      </c>
      <c r="BC103">
        <v>50334</v>
      </c>
      <c r="BD103">
        <v>62115</v>
      </c>
      <c r="BE103">
        <v>72814</v>
      </c>
      <c r="BF103">
        <v>91159</v>
      </c>
      <c r="BG103">
        <v>76557</v>
      </c>
      <c r="BH103">
        <v>90275</v>
      </c>
      <c r="BI103">
        <v>105743</v>
      </c>
      <c r="BJ103">
        <v>85768</v>
      </c>
      <c r="BK103">
        <v>103457</v>
      </c>
      <c r="BL103">
        <v>80935</v>
      </c>
      <c r="BM103">
        <v>923708</v>
      </c>
      <c r="BN103">
        <v>58502</v>
      </c>
      <c r="BO103">
        <v>64712</v>
      </c>
      <c r="BP103">
        <v>45321</v>
      </c>
      <c r="BQ103">
        <v>83408</v>
      </c>
      <c r="BR103">
        <v>96345</v>
      </c>
      <c r="BS103">
        <v>98587</v>
      </c>
      <c r="BT103">
        <v>105157</v>
      </c>
      <c r="BU103">
        <v>105863</v>
      </c>
      <c r="BV103">
        <v>79279</v>
      </c>
      <c r="BW103">
        <v>110198</v>
      </c>
      <c r="BX103">
        <v>90902</v>
      </c>
      <c r="BY103">
        <v>84956</v>
      </c>
      <c r="BZ103">
        <v>1023230</v>
      </c>
      <c r="CA103">
        <v>55321</v>
      </c>
      <c r="CB103">
        <v>58866</v>
      </c>
      <c r="CC103">
        <v>45353</v>
      </c>
      <c r="CD103">
        <v>108139</v>
      </c>
      <c r="CE103">
        <v>111714</v>
      </c>
      <c r="CF103">
        <v>90724</v>
      </c>
      <c r="CG103">
        <v>108139</v>
      </c>
      <c r="CH103">
        <v>121652</v>
      </c>
      <c r="CI103">
        <v>111714</v>
      </c>
      <c r="CJ103">
        <v>113275</v>
      </c>
      <c r="CK103">
        <v>113275</v>
      </c>
      <c r="CL103">
        <v>113275</v>
      </c>
      <c r="CM103">
        <v>1151447</v>
      </c>
      <c r="CN103">
        <v>117303</v>
      </c>
      <c r="CO103">
        <v>117303</v>
      </c>
      <c r="CP103">
        <v>117303</v>
      </c>
      <c r="CQ103">
        <v>129471</v>
      </c>
      <c r="CR103">
        <v>129471</v>
      </c>
      <c r="CS103">
        <v>129701</v>
      </c>
      <c r="CT103">
        <v>129701</v>
      </c>
      <c r="CU103">
        <v>129701</v>
      </c>
      <c r="CV103">
        <v>129701</v>
      </c>
      <c r="CW103">
        <v>129701</v>
      </c>
      <c r="CX103">
        <v>129701</v>
      </c>
      <c r="CY103">
        <v>129701</v>
      </c>
      <c r="CZ103">
        <v>1518758</v>
      </c>
      <c r="DA103">
        <v>133722</v>
      </c>
      <c r="DB103">
        <v>141199</v>
      </c>
      <c r="DC103">
        <v>133722</v>
      </c>
      <c r="DD103">
        <v>151583</v>
      </c>
      <c r="DE103">
        <v>151583</v>
      </c>
      <c r="DF103">
        <v>151583</v>
      </c>
      <c r="DG103">
        <v>151583</v>
      </c>
      <c r="DH103">
        <v>151583</v>
      </c>
      <c r="DI103">
        <v>151583</v>
      </c>
      <c r="DJ103">
        <v>151583</v>
      </c>
      <c r="DK103">
        <v>151583</v>
      </c>
      <c r="DL103">
        <v>151583</v>
      </c>
      <c r="DM103">
        <v>1772890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65269</v>
      </c>
      <c r="DV103">
        <v>58244</v>
      </c>
      <c r="DW103">
        <v>61104</v>
      </c>
      <c r="DX103">
        <v>109759</v>
      </c>
      <c r="DY103">
        <v>131204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425580</v>
      </c>
    </row>
    <row r="104" spans="1:137" x14ac:dyDescent="0.25">
      <c r="A104">
        <v>103</v>
      </c>
      <c r="B104" t="s">
        <v>52</v>
      </c>
      <c r="C104" t="s">
        <v>261</v>
      </c>
      <c r="D104" t="s">
        <v>52</v>
      </c>
      <c r="E104">
        <v>2</v>
      </c>
      <c r="F104" t="s">
        <v>270</v>
      </c>
      <c r="G104" t="s">
        <v>330</v>
      </c>
      <c r="H104" t="s">
        <v>331</v>
      </c>
      <c r="I104" t="s">
        <v>334</v>
      </c>
      <c r="J104" t="s">
        <v>35</v>
      </c>
      <c r="K104" t="s">
        <v>261</v>
      </c>
      <c r="L104" t="s">
        <v>329</v>
      </c>
      <c r="M104" t="s">
        <v>52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</row>
    <row r="105" spans="1:137" x14ac:dyDescent="0.25">
      <c r="A105">
        <v>104</v>
      </c>
      <c r="B105" t="s">
        <v>53</v>
      </c>
      <c r="C105" t="s">
        <v>261</v>
      </c>
      <c r="D105" t="s">
        <v>53</v>
      </c>
      <c r="E105">
        <v>3</v>
      </c>
      <c r="F105" t="s">
        <v>267</v>
      </c>
      <c r="G105" t="s">
        <v>330</v>
      </c>
      <c r="H105" t="s">
        <v>331</v>
      </c>
      <c r="I105" t="s">
        <v>334</v>
      </c>
      <c r="J105" t="s">
        <v>35</v>
      </c>
      <c r="K105" t="s">
        <v>335</v>
      </c>
      <c r="L105" t="s">
        <v>329</v>
      </c>
      <c r="M105" t="s">
        <v>52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</row>
    <row r="106" spans="1:137" x14ac:dyDescent="0.25">
      <c r="A106">
        <v>105</v>
      </c>
      <c r="B106" t="s">
        <v>54</v>
      </c>
      <c r="C106" t="s">
        <v>261</v>
      </c>
      <c r="D106" t="s">
        <v>54</v>
      </c>
      <c r="E106">
        <v>3</v>
      </c>
      <c r="F106" t="s">
        <v>267</v>
      </c>
      <c r="G106" t="s">
        <v>330</v>
      </c>
      <c r="H106" t="s">
        <v>331</v>
      </c>
      <c r="I106" t="s">
        <v>334</v>
      </c>
      <c r="J106" t="s">
        <v>35</v>
      </c>
      <c r="K106" t="s">
        <v>335</v>
      </c>
      <c r="L106" t="s">
        <v>329</v>
      </c>
      <c r="M106" t="s">
        <v>52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1251</v>
      </c>
      <c r="BA106">
        <v>549</v>
      </c>
      <c r="BB106">
        <v>0</v>
      </c>
      <c r="BC106">
        <v>376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925</v>
      </c>
      <c r="BN106">
        <v>835</v>
      </c>
      <c r="BO106">
        <v>0</v>
      </c>
      <c r="BP106">
        <v>598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1433</v>
      </c>
      <c r="CA106">
        <v>1018</v>
      </c>
      <c r="CB106">
        <v>0</v>
      </c>
      <c r="CC106">
        <v>696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1714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1048</v>
      </c>
      <c r="DV106">
        <v>0</v>
      </c>
      <c r="DW106">
        <v>766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1814</v>
      </c>
    </row>
    <row r="107" spans="1:137" x14ac:dyDescent="0.25">
      <c r="A107">
        <v>106</v>
      </c>
      <c r="B107" t="s">
        <v>55</v>
      </c>
      <c r="C107" t="s">
        <v>261</v>
      </c>
      <c r="D107" t="s">
        <v>55</v>
      </c>
      <c r="E107">
        <v>3</v>
      </c>
      <c r="F107" t="s">
        <v>267</v>
      </c>
      <c r="G107" t="s">
        <v>330</v>
      </c>
      <c r="H107" t="s">
        <v>331</v>
      </c>
      <c r="I107" t="s">
        <v>334</v>
      </c>
      <c r="J107" t="s">
        <v>35</v>
      </c>
      <c r="K107" t="s">
        <v>335</v>
      </c>
      <c r="L107" t="s">
        <v>329</v>
      </c>
      <c r="M107" t="s">
        <v>52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66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66</v>
      </c>
      <c r="BN107">
        <v>108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108</v>
      </c>
      <c r="CA107">
        <v>115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115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134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134</v>
      </c>
    </row>
    <row r="108" spans="1:137" x14ac:dyDescent="0.25">
      <c r="A108">
        <v>107</v>
      </c>
      <c r="B108" t="s">
        <v>56</v>
      </c>
      <c r="C108" t="s">
        <v>261</v>
      </c>
      <c r="D108" t="s">
        <v>56</v>
      </c>
      <c r="E108">
        <v>2</v>
      </c>
      <c r="F108" t="s">
        <v>281</v>
      </c>
      <c r="G108" t="s">
        <v>330</v>
      </c>
      <c r="H108" t="s">
        <v>331</v>
      </c>
      <c r="I108" t="s">
        <v>334</v>
      </c>
      <c r="J108" t="s">
        <v>35</v>
      </c>
      <c r="K108" t="s">
        <v>261</v>
      </c>
      <c r="L108" t="s">
        <v>329</v>
      </c>
      <c r="M108" t="s">
        <v>52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1251</v>
      </c>
      <c r="BA108">
        <v>615</v>
      </c>
      <c r="BB108">
        <v>0</v>
      </c>
      <c r="BC108">
        <v>376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991</v>
      </c>
      <c r="BN108">
        <v>943</v>
      </c>
      <c r="BO108">
        <v>0</v>
      </c>
      <c r="BP108">
        <v>598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1541</v>
      </c>
      <c r="CA108">
        <v>1133</v>
      </c>
      <c r="CB108">
        <v>0</v>
      </c>
      <c r="CC108">
        <v>696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1829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1182</v>
      </c>
      <c r="DV108">
        <v>0</v>
      </c>
      <c r="DW108">
        <v>766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1948</v>
      </c>
    </row>
    <row r="109" spans="1:137" x14ac:dyDescent="0.25">
      <c r="A109">
        <v>108</v>
      </c>
      <c r="B109" t="s">
        <v>57</v>
      </c>
      <c r="C109" t="s">
        <v>261</v>
      </c>
      <c r="D109" t="s">
        <v>57</v>
      </c>
      <c r="E109">
        <v>2</v>
      </c>
      <c r="F109" t="s">
        <v>270</v>
      </c>
      <c r="G109" t="s">
        <v>330</v>
      </c>
      <c r="H109" t="s">
        <v>331</v>
      </c>
      <c r="I109" t="s">
        <v>334</v>
      </c>
      <c r="J109" t="s">
        <v>35</v>
      </c>
      <c r="K109" t="s">
        <v>261</v>
      </c>
      <c r="L109" t="s">
        <v>329</v>
      </c>
      <c r="M109" t="s">
        <v>57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</row>
    <row r="110" spans="1:137" x14ac:dyDescent="0.25">
      <c r="A110">
        <v>109</v>
      </c>
      <c r="B110" t="s">
        <v>58</v>
      </c>
      <c r="C110" t="s">
        <v>261</v>
      </c>
      <c r="D110" t="s">
        <v>58</v>
      </c>
      <c r="E110">
        <v>3</v>
      </c>
      <c r="F110" t="s">
        <v>267</v>
      </c>
      <c r="G110" t="s">
        <v>330</v>
      </c>
      <c r="H110" t="s">
        <v>331</v>
      </c>
      <c r="I110" t="s">
        <v>334</v>
      </c>
      <c r="J110" t="s">
        <v>35</v>
      </c>
      <c r="K110" t="s">
        <v>335</v>
      </c>
      <c r="L110" t="s">
        <v>329</v>
      </c>
      <c r="M110" t="s">
        <v>57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1532</v>
      </c>
      <c r="BA110">
        <v>360</v>
      </c>
      <c r="BB110">
        <v>509</v>
      </c>
      <c r="BC110">
        <v>307</v>
      </c>
      <c r="BD110">
        <v>565</v>
      </c>
      <c r="BE110">
        <v>759</v>
      </c>
      <c r="BF110">
        <v>642</v>
      </c>
      <c r="BG110">
        <v>954</v>
      </c>
      <c r="BH110">
        <v>1060</v>
      </c>
      <c r="BI110">
        <v>641</v>
      </c>
      <c r="BJ110">
        <v>926</v>
      </c>
      <c r="BK110">
        <v>1028</v>
      </c>
      <c r="BL110">
        <v>886</v>
      </c>
      <c r="BM110">
        <v>8637</v>
      </c>
      <c r="BN110">
        <v>544</v>
      </c>
      <c r="BO110">
        <v>637</v>
      </c>
      <c r="BP110">
        <v>560</v>
      </c>
      <c r="BQ110">
        <v>849</v>
      </c>
      <c r="BR110">
        <v>740</v>
      </c>
      <c r="BS110">
        <v>1223</v>
      </c>
      <c r="BT110">
        <v>905</v>
      </c>
      <c r="BU110">
        <v>839</v>
      </c>
      <c r="BV110">
        <v>944</v>
      </c>
      <c r="BW110">
        <v>811</v>
      </c>
      <c r="BX110">
        <v>1267</v>
      </c>
      <c r="BY110">
        <v>1108</v>
      </c>
      <c r="BZ110">
        <v>10427</v>
      </c>
      <c r="CA110">
        <v>735</v>
      </c>
      <c r="CB110">
        <v>861</v>
      </c>
      <c r="CC110">
        <v>637</v>
      </c>
      <c r="CD110">
        <v>1010</v>
      </c>
      <c r="CE110">
        <v>1064</v>
      </c>
      <c r="CF110">
        <v>1180</v>
      </c>
      <c r="CG110">
        <v>1069</v>
      </c>
      <c r="CH110">
        <v>1381</v>
      </c>
      <c r="CI110">
        <v>1293</v>
      </c>
      <c r="CJ110">
        <v>1294</v>
      </c>
      <c r="CK110">
        <v>1379</v>
      </c>
      <c r="CL110">
        <v>1596</v>
      </c>
      <c r="CM110">
        <v>13499</v>
      </c>
      <c r="CN110">
        <v>1497</v>
      </c>
      <c r="CO110">
        <v>1600</v>
      </c>
      <c r="CP110">
        <v>1564</v>
      </c>
      <c r="CQ110">
        <v>1805</v>
      </c>
      <c r="CR110">
        <v>1837</v>
      </c>
      <c r="CS110">
        <v>1870</v>
      </c>
      <c r="CT110">
        <v>1902</v>
      </c>
      <c r="CU110">
        <v>1935</v>
      </c>
      <c r="CV110">
        <v>1967</v>
      </c>
      <c r="CW110">
        <v>2000</v>
      </c>
      <c r="CX110">
        <v>2032</v>
      </c>
      <c r="CY110">
        <v>2065</v>
      </c>
      <c r="CZ110">
        <v>22074</v>
      </c>
      <c r="DA110">
        <v>2300</v>
      </c>
      <c r="DB110">
        <v>2447</v>
      </c>
      <c r="DC110">
        <v>2382</v>
      </c>
      <c r="DD110">
        <v>2745</v>
      </c>
      <c r="DE110">
        <v>2786</v>
      </c>
      <c r="DF110">
        <v>2826</v>
      </c>
      <c r="DG110">
        <v>2867</v>
      </c>
      <c r="DH110">
        <v>2908</v>
      </c>
      <c r="DI110">
        <v>2948</v>
      </c>
      <c r="DJ110">
        <v>2989</v>
      </c>
      <c r="DK110">
        <v>3030</v>
      </c>
      <c r="DL110">
        <v>3070</v>
      </c>
      <c r="DM110">
        <v>33298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875</v>
      </c>
      <c r="DV110">
        <v>869</v>
      </c>
      <c r="DW110">
        <v>592</v>
      </c>
      <c r="DX110">
        <v>819</v>
      </c>
      <c r="DY110">
        <v>1037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4192</v>
      </c>
    </row>
    <row r="111" spans="1:137" x14ac:dyDescent="0.25">
      <c r="A111">
        <v>110</v>
      </c>
      <c r="B111" t="s">
        <v>59</v>
      </c>
      <c r="C111" t="s">
        <v>261</v>
      </c>
      <c r="D111" t="s">
        <v>59</v>
      </c>
      <c r="E111">
        <v>3</v>
      </c>
      <c r="F111" t="s">
        <v>267</v>
      </c>
      <c r="G111" t="s">
        <v>330</v>
      </c>
      <c r="H111" t="s">
        <v>331</v>
      </c>
      <c r="I111" t="s">
        <v>334</v>
      </c>
      <c r="J111" t="s">
        <v>35</v>
      </c>
      <c r="K111" t="s">
        <v>335</v>
      </c>
      <c r="L111" t="s">
        <v>329</v>
      </c>
      <c r="M111" t="s">
        <v>57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</row>
    <row r="112" spans="1:137" x14ac:dyDescent="0.25">
      <c r="A112">
        <v>111</v>
      </c>
      <c r="B112" t="s">
        <v>60</v>
      </c>
      <c r="C112" t="s">
        <v>261</v>
      </c>
      <c r="D112" t="s">
        <v>60</v>
      </c>
      <c r="E112">
        <v>3</v>
      </c>
      <c r="F112" t="s">
        <v>267</v>
      </c>
      <c r="G112" t="s">
        <v>330</v>
      </c>
      <c r="H112" t="s">
        <v>331</v>
      </c>
      <c r="I112" t="s">
        <v>334</v>
      </c>
      <c r="J112" t="s">
        <v>35</v>
      </c>
      <c r="K112" t="s">
        <v>335</v>
      </c>
      <c r="L112" t="s">
        <v>329</v>
      </c>
      <c r="M112" t="s">
        <v>57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2816</v>
      </c>
      <c r="BA112">
        <v>0</v>
      </c>
      <c r="BB112">
        <v>0</v>
      </c>
      <c r="BC112">
        <v>0</v>
      </c>
      <c r="BD112">
        <v>94</v>
      </c>
      <c r="BE112">
        <v>86</v>
      </c>
      <c r="BF112">
        <v>78</v>
      </c>
      <c r="BG112">
        <v>93</v>
      </c>
      <c r="BH112">
        <v>109</v>
      </c>
      <c r="BI112">
        <v>71</v>
      </c>
      <c r="BJ112">
        <v>102</v>
      </c>
      <c r="BK112">
        <v>61</v>
      </c>
      <c r="BL112">
        <v>127</v>
      </c>
      <c r="BM112">
        <v>821</v>
      </c>
      <c r="BN112">
        <v>0</v>
      </c>
      <c r="BO112">
        <v>0</v>
      </c>
      <c r="BP112">
        <v>0</v>
      </c>
      <c r="BQ112">
        <v>100</v>
      </c>
      <c r="BR112">
        <v>100</v>
      </c>
      <c r="BS112">
        <v>114</v>
      </c>
      <c r="BT112">
        <v>99</v>
      </c>
      <c r="BU112">
        <v>93</v>
      </c>
      <c r="BV112">
        <v>90</v>
      </c>
      <c r="BW112">
        <v>124</v>
      </c>
      <c r="BX112">
        <v>89</v>
      </c>
      <c r="BY112">
        <v>131</v>
      </c>
      <c r="BZ112">
        <v>940</v>
      </c>
      <c r="CA112">
        <v>0</v>
      </c>
      <c r="CB112">
        <v>0</v>
      </c>
      <c r="CC112">
        <v>0</v>
      </c>
      <c r="CD112">
        <v>125</v>
      </c>
      <c r="CE112">
        <v>125</v>
      </c>
      <c r="CF112">
        <v>125</v>
      </c>
      <c r="CG112">
        <v>125</v>
      </c>
      <c r="CH112">
        <v>125</v>
      </c>
      <c r="CI112">
        <v>125</v>
      </c>
      <c r="CJ112">
        <v>125</v>
      </c>
      <c r="CK112">
        <v>125</v>
      </c>
      <c r="CL112">
        <v>125</v>
      </c>
      <c r="CM112">
        <v>1125</v>
      </c>
      <c r="CN112">
        <v>125</v>
      </c>
      <c r="CO112">
        <v>125</v>
      </c>
      <c r="CP112">
        <v>125</v>
      </c>
      <c r="CQ112">
        <v>125</v>
      </c>
      <c r="CR112">
        <v>125</v>
      </c>
      <c r="CS112">
        <v>125</v>
      </c>
      <c r="CT112">
        <v>125</v>
      </c>
      <c r="CU112">
        <v>125</v>
      </c>
      <c r="CV112">
        <v>125</v>
      </c>
      <c r="CW112">
        <v>125</v>
      </c>
      <c r="CX112">
        <v>125</v>
      </c>
      <c r="CY112">
        <v>125</v>
      </c>
      <c r="CZ112">
        <v>1500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160</v>
      </c>
      <c r="DY112">
        <v>111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271</v>
      </c>
    </row>
    <row r="113" spans="1:137" x14ac:dyDescent="0.25">
      <c r="A113">
        <v>112</v>
      </c>
      <c r="B113" t="s">
        <v>61</v>
      </c>
      <c r="C113" t="s">
        <v>261</v>
      </c>
      <c r="D113" t="s">
        <v>61</v>
      </c>
      <c r="E113">
        <v>3</v>
      </c>
      <c r="F113" t="s">
        <v>267</v>
      </c>
      <c r="G113" t="s">
        <v>330</v>
      </c>
      <c r="H113" t="s">
        <v>331</v>
      </c>
      <c r="I113" t="s">
        <v>334</v>
      </c>
      <c r="J113" t="s">
        <v>35</v>
      </c>
      <c r="K113" t="s">
        <v>335</v>
      </c>
      <c r="L113" t="s">
        <v>329</v>
      </c>
      <c r="M113" t="s">
        <v>57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530</v>
      </c>
      <c r="BB113">
        <v>606</v>
      </c>
      <c r="BC113">
        <v>411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1547</v>
      </c>
      <c r="BN113">
        <v>426</v>
      </c>
      <c r="BO113">
        <v>624</v>
      </c>
      <c r="BP113">
        <v>706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1756</v>
      </c>
      <c r="CA113">
        <v>655</v>
      </c>
      <c r="CB113">
        <v>905</v>
      </c>
      <c r="CC113">
        <v>840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2400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622</v>
      </c>
      <c r="DV113">
        <v>1185</v>
      </c>
      <c r="DW113">
        <v>798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2605</v>
      </c>
    </row>
    <row r="114" spans="1:137" x14ac:dyDescent="0.25">
      <c r="A114">
        <v>113</v>
      </c>
      <c r="B114" t="s">
        <v>62</v>
      </c>
      <c r="C114" t="s">
        <v>261</v>
      </c>
      <c r="D114" t="s">
        <v>62</v>
      </c>
      <c r="E114">
        <v>3</v>
      </c>
      <c r="F114" t="s">
        <v>267</v>
      </c>
      <c r="G114" t="s">
        <v>330</v>
      </c>
      <c r="H114" t="s">
        <v>331</v>
      </c>
      <c r="I114" t="s">
        <v>334</v>
      </c>
      <c r="J114" t="s">
        <v>35</v>
      </c>
      <c r="K114" t="s">
        <v>335</v>
      </c>
      <c r="L114" t="s">
        <v>329</v>
      </c>
      <c r="M114" t="s">
        <v>57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6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6</v>
      </c>
      <c r="BN114">
        <v>9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9</v>
      </c>
      <c r="CA114">
        <v>10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10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10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10</v>
      </c>
    </row>
    <row r="115" spans="1:137" x14ac:dyDescent="0.25">
      <c r="A115">
        <v>114</v>
      </c>
      <c r="B115" t="s">
        <v>63</v>
      </c>
      <c r="C115" t="s">
        <v>261</v>
      </c>
      <c r="D115" t="s">
        <v>63</v>
      </c>
      <c r="E115">
        <v>3</v>
      </c>
      <c r="F115" t="s">
        <v>267</v>
      </c>
      <c r="G115" t="s">
        <v>330</v>
      </c>
      <c r="H115" t="s">
        <v>331</v>
      </c>
      <c r="I115" t="s">
        <v>334</v>
      </c>
      <c r="J115" t="s">
        <v>35</v>
      </c>
      <c r="K115" t="s">
        <v>335</v>
      </c>
      <c r="L115" t="s">
        <v>329</v>
      </c>
      <c r="M115" t="s">
        <v>57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3</v>
      </c>
      <c r="BB115">
        <v>3476</v>
      </c>
      <c r="BC115">
        <v>4128</v>
      </c>
      <c r="BD115">
        <v>2019</v>
      </c>
      <c r="BE115">
        <v>2297</v>
      </c>
      <c r="BF115">
        <v>1955</v>
      </c>
      <c r="BG115">
        <v>1734</v>
      </c>
      <c r="BH115">
        <v>1443</v>
      </c>
      <c r="BI115">
        <v>1896</v>
      </c>
      <c r="BJ115">
        <v>1599</v>
      </c>
      <c r="BK115">
        <v>1599</v>
      </c>
      <c r="BL115">
        <v>1541</v>
      </c>
      <c r="BM115">
        <v>23690</v>
      </c>
      <c r="BN115">
        <v>5</v>
      </c>
      <c r="BO115">
        <v>4340</v>
      </c>
      <c r="BP115">
        <v>5050</v>
      </c>
      <c r="BQ115">
        <v>1850</v>
      </c>
      <c r="BR115">
        <v>1600</v>
      </c>
      <c r="BS115">
        <v>2150</v>
      </c>
      <c r="BT115">
        <v>2325</v>
      </c>
      <c r="BU115">
        <v>2125</v>
      </c>
      <c r="BV115">
        <v>1900</v>
      </c>
      <c r="BW115">
        <v>2525</v>
      </c>
      <c r="BX115">
        <v>2150</v>
      </c>
      <c r="BY115">
        <v>2550</v>
      </c>
      <c r="BZ115">
        <v>28570</v>
      </c>
      <c r="CA115">
        <v>5</v>
      </c>
      <c r="CB115">
        <v>4988</v>
      </c>
      <c r="CC115">
        <v>5000</v>
      </c>
      <c r="CD115">
        <v>2500</v>
      </c>
      <c r="CE115">
        <v>2500</v>
      </c>
      <c r="CF115">
        <v>2500</v>
      </c>
      <c r="CG115">
        <v>2500</v>
      </c>
      <c r="CH115">
        <v>2500</v>
      </c>
      <c r="CI115">
        <v>2500</v>
      </c>
      <c r="CJ115">
        <v>2500</v>
      </c>
      <c r="CK115">
        <v>2500</v>
      </c>
      <c r="CL115">
        <v>2500</v>
      </c>
      <c r="CM115">
        <v>32493</v>
      </c>
      <c r="CN115">
        <v>2500</v>
      </c>
      <c r="CO115">
        <v>2500</v>
      </c>
      <c r="CP115">
        <v>2500</v>
      </c>
      <c r="CQ115">
        <v>2500</v>
      </c>
      <c r="CR115">
        <v>2500</v>
      </c>
      <c r="CS115">
        <v>2500</v>
      </c>
      <c r="CT115">
        <v>2500</v>
      </c>
      <c r="CU115">
        <v>2500</v>
      </c>
      <c r="CV115">
        <v>2500</v>
      </c>
      <c r="CW115">
        <v>2500</v>
      </c>
      <c r="CX115">
        <v>2500</v>
      </c>
      <c r="CY115">
        <v>2500</v>
      </c>
      <c r="CZ115">
        <v>30000</v>
      </c>
      <c r="DA115">
        <v>2500</v>
      </c>
      <c r="DB115">
        <v>2500</v>
      </c>
      <c r="DC115">
        <v>2500</v>
      </c>
      <c r="DD115">
        <v>2500</v>
      </c>
      <c r="DE115">
        <v>2500</v>
      </c>
      <c r="DF115">
        <v>2500</v>
      </c>
      <c r="DG115">
        <v>2500</v>
      </c>
      <c r="DH115">
        <v>2500</v>
      </c>
      <c r="DI115">
        <v>2500</v>
      </c>
      <c r="DJ115">
        <v>2500</v>
      </c>
      <c r="DK115">
        <v>2500</v>
      </c>
      <c r="DL115">
        <v>2500</v>
      </c>
      <c r="DM115">
        <v>30000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</v>
      </c>
      <c r="DV115">
        <v>4140</v>
      </c>
      <c r="DW115">
        <v>3900</v>
      </c>
      <c r="DX115">
        <v>2825</v>
      </c>
      <c r="DY115">
        <v>2900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13771</v>
      </c>
    </row>
    <row r="116" spans="1:137" x14ac:dyDescent="0.25">
      <c r="A116">
        <v>115</v>
      </c>
      <c r="B116" t="s">
        <v>64</v>
      </c>
      <c r="C116" t="s">
        <v>261</v>
      </c>
      <c r="D116" t="s">
        <v>64</v>
      </c>
      <c r="E116">
        <v>2</v>
      </c>
      <c r="F116" t="s">
        <v>281</v>
      </c>
      <c r="G116" t="s">
        <v>330</v>
      </c>
      <c r="H116" t="s">
        <v>331</v>
      </c>
      <c r="I116" t="s">
        <v>334</v>
      </c>
      <c r="J116" t="s">
        <v>35</v>
      </c>
      <c r="K116" t="s">
        <v>261</v>
      </c>
      <c r="L116" t="s">
        <v>329</v>
      </c>
      <c r="M116" t="s">
        <v>57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4348</v>
      </c>
      <c r="BA116">
        <v>899</v>
      </c>
      <c r="BB116">
        <v>4591</v>
      </c>
      <c r="BC116">
        <v>4846</v>
      </c>
      <c r="BD116">
        <v>2678</v>
      </c>
      <c r="BE116">
        <v>3142</v>
      </c>
      <c r="BF116">
        <v>2675</v>
      </c>
      <c r="BG116">
        <v>2781</v>
      </c>
      <c r="BH116">
        <v>2612</v>
      </c>
      <c r="BI116">
        <v>2608</v>
      </c>
      <c r="BJ116">
        <v>2627</v>
      </c>
      <c r="BK116">
        <v>2688</v>
      </c>
      <c r="BL116">
        <v>2554</v>
      </c>
      <c r="BM116">
        <v>34701</v>
      </c>
      <c r="BN116">
        <v>984</v>
      </c>
      <c r="BO116">
        <v>5601</v>
      </c>
      <c r="BP116">
        <v>6316</v>
      </c>
      <c r="BQ116">
        <v>2799</v>
      </c>
      <c r="BR116">
        <v>2440</v>
      </c>
      <c r="BS116">
        <v>3487</v>
      </c>
      <c r="BT116">
        <v>3329</v>
      </c>
      <c r="BU116">
        <v>3057</v>
      </c>
      <c r="BV116">
        <v>2934</v>
      </c>
      <c r="BW116">
        <v>3460</v>
      </c>
      <c r="BX116">
        <v>3506</v>
      </c>
      <c r="BY116">
        <v>3789</v>
      </c>
      <c r="BZ116">
        <v>41702</v>
      </c>
      <c r="CA116">
        <v>1405</v>
      </c>
      <c r="CB116">
        <v>6754</v>
      </c>
      <c r="CC116">
        <v>6477</v>
      </c>
      <c r="CD116">
        <v>3635</v>
      </c>
      <c r="CE116">
        <v>3689</v>
      </c>
      <c r="CF116">
        <v>3805</v>
      </c>
      <c r="CG116">
        <v>3694</v>
      </c>
      <c r="CH116">
        <v>4006</v>
      </c>
      <c r="CI116">
        <v>3918</v>
      </c>
      <c r="CJ116">
        <v>3919</v>
      </c>
      <c r="CK116">
        <v>4004</v>
      </c>
      <c r="CL116">
        <v>4221</v>
      </c>
      <c r="CM116">
        <v>49527</v>
      </c>
      <c r="CN116">
        <v>4122</v>
      </c>
      <c r="CO116">
        <v>4225</v>
      </c>
      <c r="CP116">
        <v>4189</v>
      </c>
      <c r="CQ116">
        <v>4430</v>
      </c>
      <c r="CR116">
        <v>4462</v>
      </c>
      <c r="CS116">
        <v>4495</v>
      </c>
      <c r="CT116">
        <v>4527</v>
      </c>
      <c r="CU116">
        <v>4560</v>
      </c>
      <c r="CV116">
        <v>4592</v>
      </c>
      <c r="CW116">
        <v>4625</v>
      </c>
      <c r="CX116">
        <v>4657</v>
      </c>
      <c r="CY116">
        <v>4690</v>
      </c>
      <c r="CZ116">
        <v>53574</v>
      </c>
      <c r="DA116">
        <v>4800</v>
      </c>
      <c r="DB116">
        <v>4947</v>
      </c>
      <c r="DC116">
        <v>4882</v>
      </c>
      <c r="DD116">
        <v>5245</v>
      </c>
      <c r="DE116">
        <v>5286</v>
      </c>
      <c r="DF116">
        <v>5326</v>
      </c>
      <c r="DG116">
        <v>5367</v>
      </c>
      <c r="DH116">
        <v>5408</v>
      </c>
      <c r="DI116">
        <v>5448</v>
      </c>
      <c r="DJ116">
        <v>5489</v>
      </c>
      <c r="DK116">
        <v>5530</v>
      </c>
      <c r="DL116">
        <v>5570</v>
      </c>
      <c r="DM116">
        <v>63298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1513</v>
      </c>
      <c r="DV116">
        <v>6194</v>
      </c>
      <c r="DW116">
        <v>5290</v>
      </c>
      <c r="DX116">
        <v>3804</v>
      </c>
      <c r="DY116">
        <v>4048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20849</v>
      </c>
    </row>
    <row r="117" spans="1:137" x14ac:dyDescent="0.25">
      <c r="A117">
        <v>116</v>
      </c>
      <c r="B117" t="s">
        <v>65</v>
      </c>
      <c r="C117" t="s">
        <v>261</v>
      </c>
      <c r="D117" t="s">
        <v>65</v>
      </c>
      <c r="E117">
        <v>2</v>
      </c>
      <c r="F117" t="s">
        <v>270</v>
      </c>
      <c r="G117" t="s">
        <v>330</v>
      </c>
      <c r="H117" t="s">
        <v>331</v>
      </c>
      <c r="I117" t="s">
        <v>334</v>
      </c>
      <c r="J117" t="s">
        <v>35</v>
      </c>
      <c r="K117" t="s">
        <v>261</v>
      </c>
      <c r="L117" t="s">
        <v>329</v>
      </c>
      <c r="M117" t="s">
        <v>65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</row>
    <row r="118" spans="1:137" x14ac:dyDescent="0.25">
      <c r="A118">
        <v>117</v>
      </c>
      <c r="B118" t="s">
        <v>66</v>
      </c>
      <c r="C118" t="s">
        <v>261</v>
      </c>
      <c r="D118" t="s">
        <v>66</v>
      </c>
      <c r="E118">
        <v>3</v>
      </c>
      <c r="F118" t="s">
        <v>267</v>
      </c>
      <c r="G118" t="s">
        <v>330</v>
      </c>
      <c r="H118" t="s">
        <v>331</v>
      </c>
      <c r="I118" t="s">
        <v>334</v>
      </c>
      <c r="J118" t="s">
        <v>35</v>
      </c>
      <c r="K118" t="s">
        <v>335</v>
      </c>
      <c r="L118" t="s">
        <v>329</v>
      </c>
      <c r="M118" t="s">
        <v>65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</row>
    <row r="119" spans="1:137" x14ac:dyDescent="0.25">
      <c r="A119">
        <v>118</v>
      </c>
      <c r="B119" t="s">
        <v>67</v>
      </c>
      <c r="C119" t="s">
        <v>261</v>
      </c>
      <c r="D119" t="s">
        <v>67</v>
      </c>
      <c r="E119">
        <v>3</v>
      </c>
      <c r="F119" t="s">
        <v>267</v>
      </c>
      <c r="G119" t="s">
        <v>330</v>
      </c>
      <c r="H119" t="s">
        <v>331</v>
      </c>
      <c r="I119" t="s">
        <v>334</v>
      </c>
      <c r="J119" t="s">
        <v>35</v>
      </c>
      <c r="K119" t="s">
        <v>335</v>
      </c>
      <c r="L119" t="s">
        <v>329</v>
      </c>
      <c r="M119" t="s">
        <v>65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</row>
    <row r="120" spans="1:137" x14ac:dyDescent="0.25">
      <c r="A120">
        <v>119</v>
      </c>
      <c r="B120" t="s">
        <v>68</v>
      </c>
      <c r="C120" t="s">
        <v>261</v>
      </c>
      <c r="D120" t="s">
        <v>68</v>
      </c>
      <c r="E120">
        <v>3</v>
      </c>
      <c r="F120" t="s">
        <v>267</v>
      </c>
      <c r="G120" t="s">
        <v>330</v>
      </c>
      <c r="H120" t="s">
        <v>331</v>
      </c>
      <c r="I120" t="s">
        <v>334</v>
      </c>
      <c r="J120" t="s">
        <v>35</v>
      </c>
      <c r="K120" t="s">
        <v>335</v>
      </c>
      <c r="L120" t="s">
        <v>329</v>
      </c>
      <c r="M120" t="s">
        <v>65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1568</v>
      </c>
      <c r="BA120">
        <v>387</v>
      </c>
      <c r="BB120">
        <v>211</v>
      </c>
      <c r="BC120">
        <v>114</v>
      </c>
      <c r="BD120">
        <v>281</v>
      </c>
      <c r="BE120">
        <v>284</v>
      </c>
      <c r="BF120">
        <v>299</v>
      </c>
      <c r="BG120">
        <v>307</v>
      </c>
      <c r="BH120">
        <v>262</v>
      </c>
      <c r="BI120">
        <v>541</v>
      </c>
      <c r="BJ120">
        <v>273</v>
      </c>
      <c r="BK120">
        <v>379</v>
      </c>
      <c r="BL120">
        <v>423</v>
      </c>
      <c r="BM120">
        <v>3761</v>
      </c>
      <c r="BN120">
        <v>547</v>
      </c>
      <c r="BO120">
        <v>301</v>
      </c>
      <c r="BP120">
        <v>113</v>
      </c>
      <c r="BQ120">
        <v>365</v>
      </c>
      <c r="BR120">
        <v>330</v>
      </c>
      <c r="BS120">
        <v>460</v>
      </c>
      <c r="BT120">
        <v>480</v>
      </c>
      <c r="BU120">
        <v>440</v>
      </c>
      <c r="BV120">
        <v>385</v>
      </c>
      <c r="BW120">
        <v>335</v>
      </c>
      <c r="BX120">
        <v>355</v>
      </c>
      <c r="BY120">
        <v>500</v>
      </c>
      <c r="BZ120">
        <v>4611</v>
      </c>
      <c r="CA120">
        <v>614</v>
      </c>
      <c r="CB120">
        <v>371</v>
      </c>
      <c r="CC120">
        <v>170</v>
      </c>
      <c r="CD120">
        <v>500</v>
      </c>
      <c r="CE120">
        <v>500</v>
      </c>
      <c r="CF120">
        <v>500</v>
      </c>
      <c r="CG120">
        <v>500</v>
      </c>
      <c r="CH120">
        <v>500</v>
      </c>
      <c r="CI120">
        <v>500</v>
      </c>
      <c r="CJ120">
        <v>500</v>
      </c>
      <c r="CK120">
        <v>500</v>
      </c>
      <c r="CL120">
        <v>500</v>
      </c>
      <c r="CM120">
        <v>5655</v>
      </c>
      <c r="CN120">
        <v>500</v>
      </c>
      <c r="CO120">
        <v>500</v>
      </c>
      <c r="CP120">
        <v>500</v>
      </c>
      <c r="CQ120">
        <v>500</v>
      </c>
      <c r="CR120">
        <v>500</v>
      </c>
      <c r="CS120">
        <v>500</v>
      </c>
      <c r="CT120">
        <v>500</v>
      </c>
      <c r="CU120">
        <v>500</v>
      </c>
      <c r="CV120">
        <v>500</v>
      </c>
      <c r="CW120">
        <v>500</v>
      </c>
      <c r="CX120">
        <v>500</v>
      </c>
      <c r="CY120">
        <v>500</v>
      </c>
      <c r="CZ120">
        <v>6000</v>
      </c>
      <c r="DA120">
        <v>500</v>
      </c>
      <c r="DB120">
        <v>500</v>
      </c>
      <c r="DC120">
        <v>500</v>
      </c>
      <c r="DD120">
        <v>500</v>
      </c>
      <c r="DE120">
        <v>500</v>
      </c>
      <c r="DF120">
        <v>500</v>
      </c>
      <c r="DG120">
        <v>500</v>
      </c>
      <c r="DH120">
        <v>500</v>
      </c>
      <c r="DI120">
        <v>500</v>
      </c>
      <c r="DJ120">
        <v>500</v>
      </c>
      <c r="DK120">
        <v>500</v>
      </c>
      <c r="DL120">
        <v>500</v>
      </c>
      <c r="DM120">
        <v>6000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559</v>
      </c>
      <c r="DV120">
        <v>371</v>
      </c>
      <c r="DW120">
        <v>185</v>
      </c>
      <c r="DX120">
        <v>495</v>
      </c>
      <c r="DY120">
        <v>560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2170</v>
      </c>
    </row>
    <row r="121" spans="1:137" x14ac:dyDescent="0.25">
      <c r="A121">
        <v>120</v>
      </c>
      <c r="B121" t="s">
        <v>69</v>
      </c>
      <c r="C121" t="s">
        <v>261</v>
      </c>
      <c r="D121" t="s">
        <v>69</v>
      </c>
      <c r="E121">
        <v>3</v>
      </c>
      <c r="F121" t="s">
        <v>267</v>
      </c>
      <c r="G121" t="s">
        <v>330</v>
      </c>
      <c r="H121" t="s">
        <v>331</v>
      </c>
      <c r="I121" t="s">
        <v>334</v>
      </c>
      <c r="J121" t="s">
        <v>35</v>
      </c>
      <c r="K121" t="s">
        <v>335</v>
      </c>
      <c r="L121" t="s">
        <v>329</v>
      </c>
      <c r="M121" t="s">
        <v>65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31</v>
      </c>
      <c r="BB121">
        <v>40</v>
      </c>
      <c r="BC121">
        <v>51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122</v>
      </c>
      <c r="BN121">
        <v>33</v>
      </c>
      <c r="BO121">
        <v>57</v>
      </c>
      <c r="BP121">
        <v>61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151</v>
      </c>
      <c r="CA121">
        <v>45</v>
      </c>
      <c r="CB121">
        <v>60</v>
      </c>
      <c r="CC121">
        <v>75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180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57</v>
      </c>
      <c r="DV121">
        <v>50</v>
      </c>
      <c r="DW121">
        <v>87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194</v>
      </c>
    </row>
    <row r="122" spans="1:137" x14ac:dyDescent="0.25">
      <c r="A122">
        <v>121</v>
      </c>
      <c r="B122" t="s">
        <v>70</v>
      </c>
      <c r="C122" t="s">
        <v>261</v>
      </c>
      <c r="D122" t="s">
        <v>70</v>
      </c>
      <c r="E122">
        <v>3</v>
      </c>
      <c r="F122" t="s">
        <v>267</v>
      </c>
      <c r="G122" t="s">
        <v>330</v>
      </c>
      <c r="H122" t="s">
        <v>331</v>
      </c>
      <c r="I122" t="s">
        <v>334</v>
      </c>
      <c r="J122" t="s">
        <v>35</v>
      </c>
      <c r="K122" t="s">
        <v>335</v>
      </c>
      <c r="L122" t="s">
        <v>329</v>
      </c>
      <c r="M122" t="s">
        <v>65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</row>
    <row r="123" spans="1:137" x14ac:dyDescent="0.25">
      <c r="A123">
        <v>122</v>
      </c>
      <c r="B123" t="s">
        <v>71</v>
      </c>
      <c r="C123" t="s">
        <v>261</v>
      </c>
      <c r="D123" t="s">
        <v>71</v>
      </c>
      <c r="E123">
        <v>3</v>
      </c>
      <c r="F123" t="s">
        <v>267</v>
      </c>
      <c r="G123" t="s">
        <v>330</v>
      </c>
      <c r="H123" t="s">
        <v>331</v>
      </c>
      <c r="I123" t="s">
        <v>334</v>
      </c>
      <c r="J123" t="s">
        <v>35</v>
      </c>
      <c r="K123" t="s">
        <v>335</v>
      </c>
      <c r="L123" t="s">
        <v>329</v>
      </c>
      <c r="M123" t="s">
        <v>65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</row>
    <row r="124" spans="1:137" x14ac:dyDescent="0.25">
      <c r="A124">
        <v>123</v>
      </c>
      <c r="B124" t="s">
        <v>72</v>
      </c>
      <c r="C124" t="s">
        <v>261</v>
      </c>
      <c r="D124" t="s">
        <v>72</v>
      </c>
      <c r="E124">
        <v>3</v>
      </c>
      <c r="F124" t="s">
        <v>267</v>
      </c>
      <c r="G124" t="s">
        <v>330</v>
      </c>
      <c r="H124" t="s">
        <v>331</v>
      </c>
      <c r="I124" t="s">
        <v>334</v>
      </c>
      <c r="J124" t="s">
        <v>35</v>
      </c>
      <c r="K124" t="s">
        <v>335</v>
      </c>
      <c r="L124" t="s">
        <v>329</v>
      </c>
      <c r="M124" t="s">
        <v>65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48</v>
      </c>
      <c r="BB124">
        <v>49</v>
      </c>
      <c r="BC124">
        <v>78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175</v>
      </c>
      <c r="BN124">
        <v>87</v>
      </c>
      <c r="BO124">
        <v>86</v>
      </c>
      <c r="BP124">
        <v>76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249</v>
      </c>
      <c r="CA124">
        <v>85</v>
      </c>
      <c r="CB124">
        <v>84</v>
      </c>
      <c r="CC124">
        <v>88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257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100</v>
      </c>
      <c r="DV124">
        <v>81</v>
      </c>
      <c r="DW124">
        <v>82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263</v>
      </c>
    </row>
    <row r="125" spans="1:137" x14ac:dyDescent="0.25">
      <c r="A125">
        <v>124</v>
      </c>
      <c r="B125" t="s">
        <v>73</v>
      </c>
      <c r="C125" t="s">
        <v>261</v>
      </c>
      <c r="D125" t="s">
        <v>73</v>
      </c>
      <c r="E125">
        <v>3</v>
      </c>
      <c r="F125" t="s">
        <v>267</v>
      </c>
      <c r="G125" t="s">
        <v>330</v>
      </c>
      <c r="H125" t="s">
        <v>331</v>
      </c>
      <c r="I125" t="s">
        <v>334</v>
      </c>
      <c r="J125" t="s">
        <v>35</v>
      </c>
      <c r="K125" t="s">
        <v>335</v>
      </c>
      <c r="L125" t="s">
        <v>329</v>
      </c>
      <c r="M125" t="s">
        <v>65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317</v>
      </c>
      <c r="BA125">
        <v>0</v>
      </c>
      <c r="BB125">
        <v>0</v>
      </c>
      <c r="BC125">
        <v>547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547</v>
      </c>
      <c r="BN125">
        <v>0</v>
      </c>
      <c r="BO125">
        <v>0</v>
      </c>
      <c r="BP125">
        <v>658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658</v>
      </c>
      <c r="CA125">
        <v>0</v>
      </c>
      <c r="CB125">
        <v>0</v>
      </c>
      <c r="CC125">
        <v>967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967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793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793</v>
      </c>
    </row>
    <row r="126" spans="1:137" x14ac:dyDescent="0.25">
      <c r="A126">
        <v>125</v>
      </c>
      <c r="B126" t="s">
        <v>74</v>
      </c>
      <c r="C126" t="s">
        <v>261</v>
      </c>
      <c r="D126" t="s">
        <v>74</v>
      </c>
      <c r="E126">
        <v>3</v>
      </c>
      <c r="F126" t="s">
        <v>267</v>
      </c>
      <c r="G126" t="s">
        <v>330</v>
      </c>
      <c r="H126" t="s">
        <v>331</v>
      </c>
      <c r="I126" t="s">
        <v>334</v>
      </c>
      <c r="J126" t="s">
        <v>35</v>
      </c>
      <c r="K126" t="s">
        <v>336</v>
      </c>
      <c r="L126" t="s">
        <v>329</v>
      </c>
      <c r="M126" t="s">
        <v>65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829</v>
      </c>
      <c r="BB126">
        <v>968</v>
      </c>
      <c r="BC126">
        <v>554</v>
      </c>
      <c r="BD126">
        <v>318</v>
      </c>
      <c r="BE126">
        <v>148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2817</v>
      </c>
      <c r="BN126">
        <v>1078</v>
      </c>
      <c r="BO126">
        <v>1101</v>
      </c>
      <c r="BP126">
        <v>921</v>
      </c>
      <c r="BQ126">
        <v>510</v>
      </c>
      <c r="BR126">
        <v>204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3814</v>
      </c>
      <c r="CA126">
        <v>1135</v>
      </c>
      <c r="CB126">
        <v>1135</v>
      </c>
      <c r="CC126">
        <v>1137</v>
      </c>
      <c r="CD126">
        <v>500</v>
      </c>
      <c r="CE126">
        <v>200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4107</v>
      </c>
      <c r="CN126">
        <v>800</v>
      </c>
      <c r="CO126">
        <v>800</v>
      </c>
      <c r="CP126">
        <v>500</v>
      </c>
      <c r="CQ126">
        <v>500</v>
      </c>
      <c r="CR126">
        <v>500</v>
      </c>
      <c r="CS126">
        <v>500</v>
      </c>
      <c r="CT126">
        <v>500</v>
      </c>
      <c r="CU126">
        <v>500</v>
      </c>
      <c r="CV126">
        <v>500</v>
      </c>
      <c r="CW126">
        <v>500</v>
      </c>
      <c r="CX126">
        <v>500</v>
      </c>
      <c r="CY126">
        <v>500</v>
      </c>
      <c r="CZ126">
        <v>6600</v>
      </c>
      <c r="DA126">
        <v>500</v>
      </c>
      <c r="DB126">
        <v>500</v>
      </c>
      <c r="DC126">
        <v>500</v>
      </c>
      <c r="DD126">
        <v>500</v>
      </c>
      <c r="DE126">
        <v>500</v>
      </c>
      <c r="DF126">
        <v>500</v>
      </c>
      <c r="DG126">
        <v>500</v>
      </c>
      <c r="DH126">
        <v>500</v>
      </c>
      <c r="DI126">
        <v>500</v>
      </c>
      <c r="DJ126">
        <v>500</v>
      </c>
      <c r="DK126">
        <v>500</v>
      </c>
      <c r="DL126">
        <v>500</v>
      </c>
      <c r="DM126">
        <v>6000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896</v>
      </c>
      <c r="DV126">
        <v>954</v>
      </c>
      <c r="DW126">
        <v>1478</v>
      </c>
      <c r="DX126">
        <v>540</v>
      </c>
      <c r="DY126">
        <v>222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4090</v>
      </c>
    </row>
    <row r="127" spans="1:137" x14ac:dyDescent="0.25">
      <c r="A127">
        <v>126</v>
      </c>
      <c r="B127" t="s">
        <v>75</v>
      </c>
      <c r="C127" t="s">
        <v>261</v>
      </c>
      <c r="D127" t="s">
        <v>75</v>
      </c>
      <c r="E127">
        <v>3</v>
      </c>
      <c r="F127" t="s">
        <v>267</v>
      </c>
      <c r="G127" t="s">
        <v>330</v>
      </c>
      <c r="H127" t="s">
        <v>331</v>
      </c>
      <c r="I127" t="s">
        <v>334</v>
      </c>
      <c r="J127" t="s">
        <v>35</v>
      </c>
      <c r="K127" t="s">
        <v>335</v>
      </c>
      <c r="L127" t="s">
        <v>329</v>
      </c>
      <c r="M127" t="s">
        <v>65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1981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1981</v>
      </c>
      <c r="BN127">
        <v>2492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2492</v>
      </c>
      <c r="CA127">
        <v>2651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2651</v>
      </c>
      <c r="CN127">
        <v>3500</v>
      </c>
      <c r="CO127">
        <v>3500</v>
      </c>
      <c r="CP127">
        <v>3500</v>
      </c>
      <c r="CQ127">
        <v>3500</v>
      </c>
      <c r="CR127">
        <v>3500</v>
      </c>
      <c r="CS127">
        <v>3500</v>
      </c>
      <c r="CT127">
        <v>3500</v>
      </c>
      <c r="CU127">
        <v>3500</v>
      </c>
      <c r="CV127">
        <v>3500</v>
      </c>
      <c r="CW127">
        <v>3500</v>
      </c>
      <c r="CX127">
        <v>3500</v>
      </c>
      <c r="CY127">
        <v>3500</v>
      </c>
      <c r="CZ127">
        <v>42000</v>
      </c>
      <c r="DA127">
        <v>3500</v>
      </c>
      <c r="DB127">
        <v>3500</v>
      </c>
      <c r="DC127">
        <v>3500</v>
      </c>
      <c r="DD127">
        <v>3500</v>
      </c>
      <c r="DE127">
        <v>3500</v>
      </c>
      <c r="DF127">
        <v>3500</v>
      </c>
      <c r="DG127">
        <v>3500</v>
      </c>
      <c r="DH127">
        <v>3500</v>
      </c>
      <c r="DI127">
        <v>3500</v>
      </c>
      <c r="DJ127">
        <v>3500</v>
      </c>
      <c r="DK127">
        <v>3500</v>
      </c>
      <c r="DL127">
        <v>3500</v>
      </c>
      <c r="DM127">
        <v>42000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3075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3075</v>
      </c>
    </row>
    <row r="128" spans="1:137" x14ac:dyDescent="0.25">
      <c r="A128">
        <v>127</v>
      </c>
      <c r="B128" t="s">
        <v>76</v>
      </c>
      <c r="C128" t="s">
        <v>261</v>
      </c>
      <c r="D128" t="s">
        <v>76</v>
      </c>
      <c r="E128">
        <v>3</v>
      </c>
      <c r="F128" t="s">
        <v>267</v>
      </c>
      <c r="G128" t="s">
        <v>330</v>
      </c>
      <c r="H128" t="s">
        <v>331</v>
      </c>
      <c r="I128" t="s">
        <v>334</v>
      </c>
      <c r="J128" t="s">
        <v>35</v>
      </c>
      <c r="K128" t="s">
        <v>335</v>
      </c>
      <c r="L128" t="s">
        <v>329</v>
      </c>
      <c r="M128" t="s">
        <v>65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2981</v>
      </c>
      <c r="BA128">
        <v>629</v>
      </c>
      <c r="BB128">
        <v>297</v>
      </c>
      <c r="BC128">
        <v>441</v>
      </c>
      <c r="BD128">
        <v>389</v>
      </c>
      <c r="BE128">
        <v>503</v>
      </c>
      <c r="BF128">
        <v>367</v>
      </c>
      <c r="BG128">
        <v>648</v>
      </c>
      <c r="BH128">
        <v>457</v>
      </c>
      <c r="BI128">
        <v>423</v>
      </c>
      <c r="BJ128">
        <v>494</v>
      </c>
      <c r="BK128">
        <v>531</v>
      </c>
      <c r="BL128">
        <v>338</v>
      </c>
      <c r="BM128">
        <v>5517</v>
      </c>
      <c r="BN128">
        <v>1018</v>
      </c>
      <c r="BO128">
        <v>693</v>
      </c>
      <c r="BP128">
        <v>508</v>
      </c>
      <c r="BQ128">
        <v>525</v>
      </c>
      <c r="BR128">
        <v>476</v>
      </c>
      <c r="BS128">
        <v>574</v>
      </c>
      <c r="BT128">
        <v>714</v>
      </c>
      <c r="BU128">
        <v>539</v>
      </c>
      <c r="BV128">
        <v>462</v>
      </c>
      <c r="BW128">
        <v>707</v>
      </c>
      <c r="BX128">
        <v>658</v>
      </c>
      <c r="BY128">
        <v>602</v>
      </c>
      <c r="BZ128">
        <v>7476</v>
      </c>
      <c r="CA128">
        <v>998</v>
      </c>
      <c r="CB128">
        <v>715</v>
      </c>
      <c r="CC128">
        <v>726</v>
      </c>
      <c r="CD128">
        <v>700</v>
      </c>
      <c r="CE128">
        <v>700</v>
      </c>
      <c r="CF128">
        <v>700</v>
      </c>
      <c r="CG128">
        <v>700</v>
      </c>
      <c r="CH128">
        <v>700</v>
      </c>
      <c r="CI128">
        <v>700</v>
      </c>
      <c r="CJ128">
        <v>700</v>
      </c>
      <c r="CK128">
        <v>700</v>
      </c>
      <c r="CL128">
        <v>700</v>
      </c>
      <c r="CM128">
        <v>8739</v>
      </c>
      <c r="CN128">
        <v>700</v>
      </c>
      <c r="CO128">
        <v>700</v>
      </c>
      <c r="CP128">
        <v>700</v>
      </c>
      <c r="CQ128">
        <v>700</v>
      </c>
      <c r="CR128">
        <v>700</v>
      </c>
      <c r="CS128">
        <v>700</v>
      </c>
      <c r="CT128">
        <v>700</v>
      </c>
      <c r="CU128">
        <v>700</v>
      </c>
      <c r="CV128">
        <v>700</v>
      </c>
      <c r="CW128">
        <v>700</v>
      </c>
      <c r="CX128">
        <v>700</v>
      </c>
      <c r="CY128">
        <v>700</v>
      </c>
      <c r="CZ128">
        <v>8400</v>
      </c>
      <c r="DA128">
        <v>700</v>
      </c>
      <c r="DB128">
        <v>700</v>
      </c>
      <c r="DC128">
        <v>700</v>
      </c>
      <c r="DD128">
        <v>700</v>
      </c>
      <c r="DE128">
        <v>700</v>
      </c>
      <c r="DF128">
        <v>700</v>
      </c>
      <c r="DG128">
        <v>700</v>
      </c>
      <c r="DH128">
        <v>700</v>
      </c>
      <c r="DI128">
        <v>700</v>
      </c>
      <c r="DJ128">
        <v>700</v>
      </c>
      <c r="DK128">
        <v>700</v>
      </c>
      <c r="DL128">
        <v>700</v>
      </c>
      <c r="DM128">
        <v>8400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958</v>
      </c>
      <c r="DV128">
        <v>601</v>
      </c>
      <c r="DW128">
        <v>871</v>
      </c>
      <c r="DX128">
        <v>686</v>
      </c>
      <c r="DY128">
        <v>791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3907</v>
      </c>
    </row>
    <row r="129" spans="1:137" x14ac:dyDescent="0.25">
      <c r="A129">
        <v>128</v>
      </c>
      <c r="B129" t="s">
        <v>77</v>
      </c>
      <c r="C129" t="s">
        <v>261</v>
      </c>
      <c r="D129" t="s">
        <v>77</v>
      </c>
      <c r="E129">
        <v>3</v>
      </c>
      <c r="F129" t="s">
        <v>267</v>
      </c>
      <c r="G129" t="s">
        <v>330</v>
      </c>
      <c r="H129" t="s">
        <v>331</v>
      </c>
      <c r="I129" t="s">
        <v>334</v>
      </c>
      <c r="J129" t="s">
        <v>35</v>
      </c>
      <c r="K129" t="s">
        <v>335</v>
      </c>
      <c r="L129" t="s">
        <v>329</v>
      </c>
      <c r="M129" t="s">
        <v>65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186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186</v>
      </c>
      <c r="BN129">
        <v>0</v>
      </c>
      <c r="BO129">
        <v>204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204</v>
      </c>
      <c r="CA129">
        <v>0</v>
      </c>
      <c r="CB129">
        <v>204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204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228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228</v>
      </c>
    </row>
    <row r="130" spans="1:137" x14ac:dyDescent="0.25">
      <c r="A130">
        <v>129</v>
      </c>
      <c r="B130" t="s">
        <v>78</v>
      </c>
      <c r="C130" t="s">
        <v>261</v>
      </c>
      <c r="D130" t="s">
        <v>78</v>
      </c>
      <c r="E130">
        <v>2</v>
      </c>
      <c r="F130" t="s">
        <v>281</v>
      </c>
      <c r="G130" t="s">
        <v>330</v>
      </c>
      <c r="H130" t="s">
        <v>331</v>
      </c>
      <c r="I130" t="s">
        <v>334</v>
      </c>
      <c r="J130" t="s">
        <v>35</v>
      </c>
      <c r="K130" t="s">
        <v>261</v>
      </c>
      <c r="L130" t="s">
        <v>329</v>
      </c>
      <c r="M130" t="s">
        <v>65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4866</v>
      </c>
      <c r="BA130">
        <v>3905</v>
      </c>
      <c r="BB130">
        <v>1751</v>
      </c>
      <c r="BC130">
        <v>1785</v>
      </c>
      <c r="BD130">
        <v>988</v>
      </c>
      <c r="BE130">
        <v>935</v>
      </c>
      <c r="BF130">
        <v>666</v>
      </c>
      <c r="BG130">
        <v>955</v>
      </c>
      <c r="BH130">
        <v>719</v>
      </c>
      <c r="BI130">
        <v>964</v>
      </c>
      <c r="BJ130">
        <v>767</v>
      </c>
      <c r="BK130">
        <v>910</v>
      </c>
      <c r="BL130">
        <v>761</v>
      </c>
      <c r="BM130">
        <v>15106</v>
      </c>
      <c r="BN130">
        <v>5255</v>
      </c>
      <c r="BO130">
        <v>2442</v>
      </c>
      <c r="BP130">
        <v>2337</v>
      </c>
      <c r="BQ130">
        <v>1400</v>
      </c>
      <c r="BR130">
        <v>1010</v>
      </c>
      <c r="BS130">
        <v>1034</v>
      </c>
      <c r="BT130">
        <v>1194</v>
      </c>
      <c r="BU130">
        <v>979</v>
      </c>
      <c r="BV130">
        <v>847</v>
      </c>
      <c r="BW130">
        <v>1042</v>
      </c>
      <c r="BX130">
        <v>1013</v>
      </c>
      <c r="BY130">
        <v>1102</v>
      </c>
      <c r="BZ130">
        <v>19655</v>
      </c>
      <c r="CA130">
        <v>5528</v>
      </c>
      <c r="CB130">
        <v>2569</v>
      </c>
      <c r="CC130">
        <v>3163</v>
      </c>
      <c r="CD130">
        <v>1700</v>
      </c>
      <c r="CE130">
        <v>1400</v>
      </c>
      <c r="CF130">
        <v>1200</v>
      </c>
      <c r="CG130">
        <v>1200</v>
      </c>
      <c r="CH130">
        <v>1200</v>
      </c>
      <c r="CI130">
        <v>1200</v>
      </c>
      <c r="CJ130">
        <v>1200</v>
      </c>
      <c r="CK130">
        <v>1200</v>
      </c>
      <c r="CL130">
        <v>1200</v>
      </c>
      <c r="CM130">
        <v>22760</v>
      </c>
      <c r="CN130">
        <v>5500</v>
      </c>
      <c r="CO130">
        <v>5500</v>
      </c>
      <c r="CP130">
        <v>5200</v>
      </c>
      <c r="CQ130">
        <v>5200</v>
      </c>
      <c r="CR130">
        <v>5200</v>
      </c>
      <c r="CS130">
        <v>5200</v>
      </c>
      <c r="CT130">
        <v>5200</v>
      </c>
      <c r="CU130">
        <v>5200</v>
      </c>
      <c r="CV130">
        <v>5200</v>
      </c>
      <c r="CW130">
        <v>5200</v>
      </c>
      <c r="CX130">
        <v>5200</v>
      </c>
      <c r="CY130">
        <v>5200</v>
      </c>
      <c r="CZ130">
        <v>63000</v>
      </c>
      <c r="DA130">
        <v>5200</v>
      </c>
      <c r="DB130">
        <v>5200</v>
      </c>
      <c r="DC130">
        <v>5200</v>
      </c>
      <c r="DD130">
        <v>5200</v>
      </c>
      <c r="DE130">
        <v>5200</v>
      </c>
      <c r="DF130">
        <v>5200</v>
      </c>
      <c r="DG130">
        <v>5200</v>
      </c>
      <c r="DH130">
        <v>5200</v>
      </c>
      <c r="DI130">
        <v>5200</v>
      </c>
      <c r="DJ130">
        <v>5200</v>
      </c>
      <c r="DK130">
        <v>5200</v>
      </c>
      <c r="DL130">
        <v>5200</v>
      </c>
      <c r="DM130">
        <v>62400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5645</v>
      </c>
      <c r="DV130">
        <v>2285</v>
      </c>
      <c r="DW130">
        <v>3496</v>
      </c>
      <c r="DX130">
        <v>1721</v>
      </c>
      <c r="DY130">
        <v>1573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14720</v>
      </c>
    </row>
    <row r="131" spans="1:137" x14ac:dyDescent="0.25">
      <c r="A131">
        <v>130</v>
      </c>
      <c r="B131" t="s">
        <v>79</v>
      </c>
      <c r="C131" t="s">
        <v>261</v>
      </c>
      <c r="D131" t="s">
        <v>79</v>
      </c>
      <c r="E131">
        <v>1</v>
      </c>
      <c r="F131" t="s">
        <v>283</v>
      </c>
      <c r="G131" t="s">
        <v>330</v>
      </c>
      <c r="H131" t="s">
        <v>331</v>
      </c>
      <c r="I131" t="s">
        <v>334</v>
      </c>
      <c r="J131" t="s">
        <v>35</v>
      </c>
      <c r="K131" t="s">
        <v>261</v>
      </c>
      <c r="L131" t="s">
        <v>329</v>
      </c>
      <c r="M131" t="s">
        <v>261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103744</v>
      </c>
      <c r="BA131">
        <v>60943</v>
      </c>
      <c r="BB131">
        <v>73339</v>
      </c>
      <c r="BC131">
        <v>66262</v>
      </c>
      <c r="BD131">
        <v>81267</v>
      </c>
      <c r="BE131">
        <v>90085</v>
      </c>
      <c r="BF131">
        <v>103866</v>
      </c>
      <c r="BG131">
        <v>89192</v>
      </c>
      <c r="BH131">
        <v>104363</v>
      </c>
      <c r="BI131">
        <v>117592</v>
      </c>
      <c r="BJ131">
        <v>101935</v>
      </c>
      <c r="BK131">
        <v>118127</v>
      </c>
      <c r="BL131">
        <v>97190</v>
      </c>
      <c r="BM131">
        <v>1104161</v>
      </c>
      <c r="BN131">
        <v>75165</v>
      </c>
      <c r="BO131">
        <v>83628</v>
      </c>
      <c r="BP131">
        <v>64595</v>
      </c>
      <c r="BQ131">
        <v>105361</v>
      </c>
      <c r="BR131">
        <v>115475</v>
      </c>
      <c r="BS131">
        <v>114182</v>
      </c>
      <c r="BT131">
        <v>121120</v>
      </c>
      <c r="BU131">
        <v>122319</v>
      </c>
      <c r="BV131">
        <v>96582</v>
      </c>
      <c r="BW131">
        <v>128438</v>
      </c>
      <c r="BX131">
        <v>104951</v>
      </c>
      <c r="BY131">
        <v>103497</v>
      </c>
      <c r="BZ131">
        <v>1235313</v>
      </c>
      <c r="CA131">
        <v>74555</v>
      </c>
      <c r="CB131">
        <v>80288</v>
      </c>
      <c r="CC131">
        <v>67579</v>
      </c>
      <c r="CD131">
        <v>128874</v>
      </c>
      <c r="CE131">
        <v>132203</v>
      </c>
      <c r="CF131">
        <v>110129</v>
      </c>
      <c r="CG131">
        <v>126433</v>
      </c>
      <c r="CH131">
        <v>140258</v>
      </c>
      <c r="CI131">
        <v>130232</v>
      </c>
      <c r="CJ131">
        <v>130394</v>
      </c>
      <c r="CK131">
        <v>131879</v>
      </c>
      <c r="CL131">
        <v>132096</v>
      </c>
      <c r="CM131">
        <v>1384920</v>
      </c>
      <c r="CN131">
        <v>144700</v>
      </c>
      <c r="CO131">
        <v>145428</v>
      </c>
      <c r="CP131">
        <v>144567</v>
      </c>
      <c r="CQ131">
        <v>158751</v>
      </c>
      <c r="CR131">
        <v>158783</v>
      </c>
      <c r="CS131">
        <v>159046</v>
      </c>
      <c r="CT131">
        <v>159078</v>
      </c>
      <c r="CU131">
        <v>159111</v>
      </c>
      <c r="CV131">
        <v>159143</v>
      </c>
      <c r="CW131">
        <v>159176</v>
      </c>
      <c r="CX131">
        <v>159208</v>
      </c>
      <c r="CY131">
        <v>159241</v>
      </c>
      <c r="CZ131">
        <v>1866232</v>
      </c>
      <c r="DA131">
        <v>165841</v>
      </c>
      <c r="DB131">
        <v>174246</v>
      </c>
      <c r="DC131">
        <v>166048</v>
      </c>
      <c r="DD131">
        <v>186491</v>
      </c>
      <c r="DE131">
        <v>186532</v>
      </c>
      <c r="DF131">
        <v>186572</v>
      </c>
      <c r="DG131">
        <v>186613</v>
      </c>
      <c r="DH131">
        <v>186654</v>
      </c>
      <c r="DI131">
        <v>186694</v>
      </c>
      <c r="DJ131">
        <v>186735</v>
      </c>
      <c r="DK131">
        <v>186776</v>
      </c>
      <c r="DL131">
        <v>186816</v>
      </c>
      <c r="DM131">
        <v>2186018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87215</v>
      </c>
      <c r="DV131">
        <v>79421</v>
      </c>
      <c r="DW131">
        <v>82375</v>
      </c>
      <c r="DX131">
        <v>135264</v>
      </c>
      <c r="DY131">
        <v>151057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535332</v>
      </c>
    </row>
    <row r="132" spans="1:137" x14ac:dyDescent="0.25">
      <c r="A132">
        <v>131</v>
      </c>
      <c r="B132" t="s">
        <v>261</v>
      </c>
      <c r="C132" t="s">
        <v>261</v>
      </c>
      <c r="D132" t="s">
        <v>261</v>
      </c>
      <c r="E132">
        <v>0</v>
      </c>
      <c r="F132" t="s">
        <v>261</v>
      </c>
      <c r="G132" t="s">
        <v>261</v>
      </c>
      <c r="H132" t="s">
        <v>261</v>
      </c>
      <c r="I132" t="s">
        <v>261</v>
      </c>
      <c r="J132" t="s">
        <v>261</v>
      </c>
      <c r="K132" t="s">
        <v>261</v>
      </c>
      <c r="L132" t="s">
        <v>329</v>
      </c>
      <c r="M132" t="s">
        <v>261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</row>
    <row r="133" spans="1:137" x14ac:dyDescent="0.25">
      <c r="A133">
        <v>132</v>
      </c>
      <c r="B133" t="s">
        <v>80</v>
      </c>
      <c r="C133" t="s">
        <v>261</v>
      </c>
      <c r="D133" t="s">
        <v>80</v>
      </c>
      <c r="E133">
        <v>0</v>
      </c>
      <c r="F133" t="s">
        <v>298</v>
      </c>
      <c r="G133" t="s">
        <v>330</v>
      </c>
      <c r="H133" t="s">
        <v>331</v>
      </c>
      <c r="I133" t="s">
        <v>261</v>
      </c>
      <c r="J133" t="s">
        <v>261</v>
      </c>
      <c r="K133" t="s">
        <v>261</v>
      </c>
      <c r="L133" t="s">
        <v>329</v>
      </c>
      <c r="M133" t="s">
        <v>261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72912</v>
      </c>
      <c r="BA133">
        <v>5283</v>
      </c>
      <c r="BB133">
        <v>-17767</v>
      </c>
      <c r="BC133">
        <v>7685</v>
      </c>
      <c r="BD133">
        <v>-28296</v>
      </c>
      <c r="BE133">
        <v>-18692</v>
      </c>
      <c r="BF133">
        <v>-5693</v>
      </c>
      <c r="BG133">
        <v>30829</v>
      </c>
      <c r="BH133">
        <v>-25684</v>
      </c>
      <c r="BI133">
        <v>-27823</v>
      </c>
      <c r="BJ133">
        <v>10297</v>
      </c>
      <c r="BK133">
        <v>-14889</v>
      </c>
      <c r="BL133">
        <v>35883</v>
      </c>
      <c r="BM133">
        <v>-48867</v>
      </c>
      <c r="BN133">
        <v>16980</v>
      </c>
      <c r="BO133">
        <v>26408</v>
      </c>
      <c r="BP133">
        <v>-4852</v>
      </c>
      <c r="BQ133">
        <v>-37007</v>
      </c>
      <c r="BR133">
        <v>-37398</v>
      </c>
      <c r="BS133">
        <v>-30563</v>
      </c>
      <c r="BT133">
        <v>-29036</v>
      </c>
      <c r="BU133">
        <v>-46946</v>
      </c>
      <c r="BV133">
        <v>6719</v>
      </c>
      <c r="BW133">
        <v>-13111</v>
      </c>
      <c r="BX133">
        <v>16438</v>
      </c>
      <c r="BY133">
        <v>-40352</v>
      </c>
      <c r="BZ133">
        <v>-172720</v>
      </c>
      <c r="CA133">
        <v>-6536</v>
      </c>
      <c r="CB133">
        <v>25253</v>
      </c>
      <c r="CC133">
        <v>-9209</v>
      </c>
      <c r="CD133">
        <v>-11377</v>
      </c>
      <c r="CE133">
        <v>-11950</v>
      </c>
      <c r="CF133">
        <v>-10587</v>
      </c>
      <c r="CG133">
        <v>-33354</v>
      </c>
      <c r="CH133">
        <v>-22375</v>
      </c>
      <c r="CI133">
        <v>-6445</v>
      </c>
      <c r="CJ133">
        <v>-28332</v>
      </c>
      <c r="CK133">
        <v>-17992</v>
      </c>
      <c r="CL133">
        <v>23877</v>
      </c>
      <c r="CM133">
        <v>-109027</v>
      </c>
      <c r="CN133">
        <v>-83923</v>
      </c>
      <c r="CO133">
        <v>-19855</v>
      </c>
      <c r="CP133">
        <v>-670</v>
      </c>
      <c r="CQ133">
        <v>5922</v>
      </c>
      <c r="CR133">
        <v>4644</v>
      </c>
      <c r="CS133">
        <v>10606</v>
      </c>
      <c r="CT133">
        <v>8072</v>
      </c>
      <c r="CU133">
        <v>9341</v>
      </c>
      <c r="CV133">
        <v>4206</v>
      </c>
      <c r="CW133">
        <v>6895</v>
      </c>
      <c r="CX133">
        <v>7442</v>
      </c>
      <c r="CY133">
        <v>4549</v>
      </c>
      <c r="CZ133">
        <v>-42771</v>
      </c>
      <c r="DA133">
        <v>12893</v>
      </c>
      <c r="DB133">
        <v>12691</v>
      </c>
      <c r="DC133">
        <v>13530</v>
      </c>
      <c r="DD133">
        <v>18906</v>
      </c>
      <c r="DE133">
        <v>17618</v>
      </c>
      <c r="DF133">
        <v>23803</v>
      </c>
      <c r="DG133">
        <v>21262</v>
      </c>
      <c r="DH133">
        <v>22521</v>
      </c>
      <c r="DI133">
        <v>17376</v>
      </c>
      <c r="DJ133">
        <v>20059</v>
      </c>
      <c r="DK133">
        <v>20599</v>
      </c>
      <c r="DL133">
        <v>17698</v>
      </c>
      <c r="DM133">
        <v>218956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10668</v>
      </c>
      <c r="DV133">
        <v>479</v>
      </c>
      <c r="DW133">
        <v>-4558</v>
      </c>
      <c r="DX133">
        <v>13420</v>
      </c>
      <c r="DY133">
        <v>-58057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-38048</v>
      </c>
    </row>
    <row r="134" spans="1:137" x14ac:dyDescent="0.25">
      <c r="A134">
        <v>133</v>
      </c>
      <c r="B134" t="s">
        <v>261</v>
      </c>
      <c r="C134" t="s">
        <v>261</v>
      </c>
      <c r="D134" t="s">
        <v>261</v>
      </c>
      <c r="E134">
        <v>0</v>
      </c>
      <c r="F134" t="s">
        <v>261</v>
      </c>
      <c r="G134" t="s">
        <v>261</v>
      </c>
      <c r="H134" t="s">
        <v>261</v>
      </c>
      <c r="I134" t="s">
        <v>261</v>
      </c>
      <c r="J134" t="s">
        <v>261</v>
      </c>
      <c r="K134" t="s">
        <v>261</v>
      </c>
      <c r="L134" t="s">
        <v>329</v>
      </c>
      <c r="M134" t="s">
        <v>261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</row>
    <row r="135" spans="1:137" x14ac:dyDescent="0.25">
      <c r="A135">
        <v>134</v>
      </c>
      <c r="B135" t="s">
        <v>81</v>
      </c>
      <c r="C135" t="s">
        <v>261</v>
      </c>
      <c r="D135" t="s">
        <v>81</v>
      </c>
      <c r="E135">
        <v>1</v>
      </c>
      <c r="F135" t="s">
        <v>265</v>
      </c>
      <c r="G135" t="s">
        <v>330</v>
      </c>
      <c r="H135" t="s">
        <v>331</v>
      </c>
      <c r="I135" t="s">
        <v>337</v>
      </c>
      <c r="J135" t="s">
        <v>81</v>
      </c>
      <c r="K135" t="s">
        <v>261</v>
      </c>
      <c r="L135" t="s">
        <v>329</v>
      </c>
      <c r="M135" t="s">
        <v>261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</row>
    <row r="136" spans="1:137" x14ac:dyDescent="0.25">
      <c r="A136">
        <v>135</v>
      </c>
      <c r="B136" t="s">
        <v>82</v>
      </c>
      <c r="C136" t="s">
        <v>261</v>
      </c>
      <c r="D136" t="s">
        <v>82</v>
      </c>
      <c r="E136">
        <v>2</v>
      </c>
      <c r="F136" t="s">
        <v>270</v>
      </c>
      <c r="G136" t="s">
        <v>330</v>
      </c>
      <c r="H136" t="s">
        <v>331</v>
      </c>
      <c r="I136" t="s">
        <v>337</v>
      </c>
      <c r="J136" t="s">
        <v>81</v>
      </c>
      <c r="K136" t="s">
        <v>261</v>
      </c>
      <c r="L136" t="s">
        <v>329</v>
      </c>
      <c r="M136" t="s">
        <v>82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</row>
    <row r="137" spans="1:137" x14ac:dyDescent="0.25">
      <c r="A137">
        <v>136</v>
      </c>
      <c r="B137" t="s">
        <v>83</v>
      </c>
      <c r="C137" t="s">
        <v>261</v>
      </c>
      <c r="D137" t="s">
        <v>83</v>
      </c>
      <c r="E137">
        <v>3</v>
      </c>
      <c r="F137" t="s">
        <v>267</v>
      </c>
      <c r="G137" t="s">
        <v>330</v>
      </c>
      <c r="H137" t="s">
        <v>331</v>
      </c>
      <c r="I137" t="s">
        <v>337</v>
      </c>
      <c r="J137" t="s">
        <v>81</v>
      </c>
      <c r="K137" t="s">
        <v>338</v>
      </c>
      <c r="L137" t="s">
        <v>329</v>
      </c>
      <c r="M137" t="s">
        <v>82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-72912</v>
      </c>
      <c r="BA137">
        <v>2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2</v>
      </c>
      <c r="BN137">
        <v>2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2</v>
      </c>
      <c r="CA137">
        <v>3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3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2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2</v>
      </c>
    </row>
    <row r="138" spans="1:137" x14ac:dyDescent="0.25">
      <c r="A138">
        <v>137</v>
      </c>
      <c r="B138" t="s">
        <v>84</v>
      </c>
      <c r="C138" t="s">
        <v>261</v>
      </c>
      <c r="D138" t="s">
        <v>84</v>
      </c>
      <c r="E138">
        <v>3</v>
      </c>
      <c r="F138" t="s">
        <v>267</v>
      </c>
      <c r="G138" t="s">
        <v>330</v>
      </c>
      <c r="H138" t="s">
        <v>331</v>
      </c>
      <c r="I138" t="s">
        <v>337</v>
      </c>
      <c r="J138" t="s">
        <v>81</v>
      </c>
      <c r="K138" t="s">
        <v>338</v>
      </c>
      <c r="L138" t="s">
        <v>329</v>
      </c>
      <c r="M138" t="s">
        <v>82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</row>
    <row r="139" spans="1:137" x14ac:dyDescent="0.25">
      <c r="A139">
        <v>138</v>
      </c>
      <c r="B139" t="s">
        <v>85</v>
      </c>
      <c r="C139" t="s">
        <v>261</v>
      </c>
      <c r="D139" t="s">
        <v>85</v>
      </c>
      <c r="E139">
        <v>3</v>
      </c>
      <c r="F139" t="s">
        <v>267</v>
      </c>
      <c r="G139" t="s">
        <v>330</v>
      </c>
      <c r="H139" t="s">
        <v>331</v>
      </c>
      <c r="I139" t="s">
        <v>337</v>
      </c>
      <c r="J139" t="s">
        <v>81</v>
      </c>
      <c r="K139" t="s">
        <v>339</v>
      </c>
      <c r="L139" t="s">
        <v>329</v>
      </c>
      <c r="M139" t="s">
        <v>82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-909</v>
      </c>
      <c r="BB139">
        <v>-748</v>
      </c>
      <c r="BC139">
        <v>-914</v>
      </c>
      <c r="BD139">
        <v>-641</v>
      </c>
      <c r="BE139">
        <v>-584</v>
      </c>
      <c r="BF139">
        <v>-546</v>
      </c>
      <c r="BG139">
        <v>-629</v>
      </c>
      <c r="BH139">
        <v>-672</v>
      </c>
      <c r="BI139">
        <v>-564</v>
      </c>
      <c r="BJ139">
        <v>-793</v>
      </c>
      <c r="BK139">
        <v>-574</v>
      </c>
      <c r="BL139">
        <v>-316</v>
      </c>
      <c r="BM139">
        <v>-7890</v>
      </c>
      <c r="BN139">
        <v>-627</v>
      </c>
      <c r="BO139">
        <v>-877</v>
      </c>
      <c r="BP139">
        <v>-778</v>
      </c>
      <c r="BQ139">
        <v>-665</v>
      </c>
      <c r="BR139">
        <v>-643</v>
      </c>
      <c r="BS139">
        <v>-761</v>
      </c>
      <c r="BT139">
        <v>-772</v>
      </c>
      <c r="BU139">
        <v>-747</v>
      </c>
      <c r="BV139">
        <v>-756</v>
      </c>
      <c r="BW139">
        <v>-763</v>
      </c>
      <c r="BX139">
        <v>-677</v>
      </c>
      <c r="BY139">
        <v>-745</v>
      </c>
      <c r="BZ139">
        <v>-8811</v>
      </c>
      <c r="CA139">
        <v>-950</v>
      </c>
      <c r="CB139">
        <v>-933</v>
      </c>
      <c r="CC139">
        <v>-916</v>
      </c>
      <c r="CD139">
        <v>-899</v>
      </c>
      <c r="CE139">
        <v>-882</v>
      </c>
      <c r="CF139">
        <v>-865</v>
      </c>
      <c r="CG139">
        <v>-848</v>
      </c>
      <c r="CH139">
        <v>-830</v>
      </c>
      <c r="CI139">
        <v>-813</v>
      </c>
      <c r="CJ139">
        <v>-795</v>
      </c>
      <c r="CK139">
        <v>-778</v>
      </c>
      <c r="CL139">
        <v>-760</v>
      </c>
      <c r="CM139">
        <v>-10269</v>
      </c>
      <c r="CN139">
        <v>-742</v>
      </c>
      <c r="CO139">
        <v>-724</v>
      </c>
      <c r="CP139">
        <v>-706</v>
      </c>
      <c r="CQ139">
        <v>-688</v>
      </c>
      <c r="CR139">
        <v>-670</v>
      </c>
      <c r="CS139">
        <v>-652</v>
      </c>
      <c r="CT139">
        <v>-634</v>
      </c>
      <c r="CU139">
        <v>-615</v>
      </c>
      <c r="CV139">
        <v>-597</v>
      </c>
      <c r="CW139">
        <v>-578</v>
      </c>
      <c r="CX139">
        <v>-560</v>
      </c>
      <c r="CY139">
        <v>-541</v>
      </c>
      <c r="CZ139">
        <v>-7707</v>
      </c>
      <c r="DA139">
        <v>-522</v>
      </c>
      <c r="DB139">
        <v>-503</v>
      </c>
      <c r="DC139">
        <v>-484</v>
      </c>
      <c r="DD139">
        <v>-465</v>
      </c>
      <c r="DE139">
        <v>-446</v>
      </c>
      <c r="DF139">
        <v>-427</v>
      </c>
      <c r="DG139">
        <v>-407</v>
      </c>
      <c r="DH139">
        <v>-388</v>
      </c>
      <c r="DI139">
        <v>-368</v>
      </c>
      <c r="DJ139">
        <v>-349</v>
      </c>
      <c r="DK139">
        <v>-329</v>
      </c>
      <c r="DL139">
        <v>-309</v>
      </c>
      <c r="DM139">
        <v>-4997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-817</v>
      </c>
      <c r="DV139">
        <v>-1091</v>
      </c>
      <c r="DW139">
        <v>-723</v>
      </c>
      <c r="DX139">
        <v>-971</v>
      </c>
      <c r="DY139">
        <v>-1138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-4740</v>
      </c>
    </row>
    <row r="140" spans="1:137" x14ac:dyDescent="0.25">
      <c r="A140">
        <v>139</v>
      </c>
      <c r="B140" t="s">
        <v>86</v>
      </c>
      <c r="C140" t="s">
        <v>261</v>
      </c>
      <c r="D140" t="s">
        <v>86</v>
      </c>
      <c r="E140">
        <v>3</v>
      </c>
      <c r="F140" t="s">
        <v>267</v>
      </c>
      <c r="G140" t="s">
        <v>330</v>
      </c>
      <c r="H140" t="s">
        <v>331</v>
      </c>
      <c r="I140" t="s">
        <v>337</v>
      </c>
      <c r="J140" t="s">
        <v>81</v>
      </c>
      <c r="K140" t="s">
        <v>338</v>
      </c>
      <c r="L140" t="s">
        <v>329</v>
      </c>
      <c r="M140" t="s">
        <v>82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</row>
    <row r="141" spans="1:137" x14ac:dyDescent="0.25">
      <c r="A141">
        <v>140</v>
      </c>
      <c r="B141" t="s">
        <v>87</v>
      </c>
      <c r="C141" t="s">
        <v>261</v>
      </c>
      <c r="D141" t="s">
        <v>87</v>
      </c>
      <c r="E141">
        <v>2</v>
      </c>
      <c r="F141" t="s">
        <v>281</v>
      </c>
      <c r="G141" t="s">
        <v>330</v>
      </c>
      <c r="H141" t="s">
        <v>331</v>
      </c>
      <c r="I141" t="s">
        <v>337</v>
      </c>
      <c r="J141" t="s">
        <v>81</v>
      </c>
      <c r="K141" t="s">
        <v>261</v>
      </c>
      <c r="L141" t="s">
        <v>329</v>
      </c>
      <c r="M141" t="s">
        <v>82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-72912</v>
      </c>
      <c r="BA141">
        <v>-907</v>
      </c>
      <c r="BB141">
        <v>-748</v>
      </c>
      <c r="BC141">
        <v>-914</v>
      </c>
      <c r="BD141">
        <v>-641</v>
      </c>
      <c r="BE141">
        <v>-584</v>
      </c>
      <c r="BF141">
        <v>-546</v>
      </c>
      <c r="BG141">
        <v>-629</v>
      </c>
      <c r="BH141">
        <v>-672</v>
      </c>
      <c r="BI141">
        <v>-564</v>
      </c>
      <c r="BJ141">
        <v>-793</v>
      </c>
      <c r="BK141">
        <v>-574</v>
      </c>
      <c r="BL141">
        <v>-316</v>
      </c>
      <c r="BM141">
        <v>-7888</v>
      </c>
      <c r="BN141">
        <v>-625</v>
      </c>
      <c r="BO141">
        <v>-877</v>
      </c>
      <c r="BP141">
        <v>-778</v>
      </c>
      <c r="BQ141">
        <v>-665</v>
      </c>
      <c r="BR141">
        <v>-643</v>
      </c>
      <c r="BS141">
        <v>-761</v>
      </c>
      <c r="BT141">
        <v>-772</v>
      </c>
      <c r="BU141">
        <v>-747</v>
      </c>
      <c r="BV141">
        <v>-756</v>
      </c>
      <c r="BW141">
        <v>-763</v>
      </c>
      <c r="BX141">
        <v>-677</v>
      </c>
      <c r="BY141">
        <v>-745</v>
      </c>
      <c r="BZ141">
        <v>-8809</v>
      </c>
      <c r="CA141">
        <v>-947</v>
      </c>
      <c r="CB141">
        <v>-933</v>
      </c>
      <c r="CC141">
        <v>-916</v>
      </c>
      <c r="CD141">
        <v>-899</v>
      </c>
      <c r="CE141">
        <v>-882</v>
      </c>
      <c r="CF141">
        <v>-865</v>
      </c>
      <c r="CG141">
        <v>-848</v>
      </c>
      <c r="CH141">
        <v>-830</v>
      </c>
      <c r="CI141">
        <v>-813</v>
      </c>
      <c r="CJ141">
        <v>-795</v>
      </c>
      <c r="CK141">
        <v>-778</v>
      </c>
      <c r="CL141">
        <v>-760</v>
      </c>
      <c r="CM141">
        <v>-10266</v>
      </c>
      <c r="CN141">
        <v>-742</v>
      </c>
      <c r="CO141">
        <v>-724</v>
      </c>
      <c r="CP141">
        <v>-706</v>
      </c>
      <c r="CQ141">
        <v>-688</v>
      </c>
      <c r="CR141">
        <v>-670</v>
      </c>
      <c r="CS141">
        <v>-652</v>
      </c>
      <c r="CT141">
        <v>-634</v>
      </c>
      <c r="CU141">
        <v>-615</v>
      </c>
      <c r="CV141">
        <v>-597</v>
      </c>
      <c r="CW141">
        <v>-578</v>
      </c>
      <c r="CX141">
        <v>-560</v>
      </c>
      <c r="CY141">
        <v>-541</v>
      </c>
      <c r="CZ141">
        <v>-7707</v>
      </c>
      <c r="DA141">
        <v>-522</v>
      </c>
      <c r="DB141">
        <v>-503</v>
      </c>
      <c r="DC141">
        <v>-484</v>
      </c>
      <c r="DD141">
        <v>-465</v>
      </c>
      <c r="DE141">
        <v>-446</v>
      </c>
      <c r="DF141">
        <v>-427</v>
      </c>
      <c r="DG141">
        <v>-407</v>
      </c>
      <c r="DH141">
        <v>-388</v>
      </c>
      <c r="DI141">
        <v>-368</v>
      </c>
      <c r="DJ141">
        <v>-349</v>
      </c>
      <c r="DK141">
        <v>-329</v>
      </c>
      <c r="DL141">
        <v>-309</v>
      </c>
      <c r="DM141">
        <v>-4997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-815</v>
      </c>
      <c r="DV141">
        <v>-1091</v>
      </c>
      <c r="DW141">
        <v>-723</v>
      </c>
      <c r="DX141">
        <v>-971</v>
      </c>
      <c r="DY141">
        <v>-1138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-4738</v>
      </c>
    </row>
    <row r="142" spans="1:137" x14ac:dyDescent="0.25">
      <c r="A142">
        <v>141</v>
      </c>
      <c r="B142" t="s">
        <v>88</v>
      </c>
      <c r="C142" t="s">
        <v>261</v>
      </c>
      <c r="D142" t="s">
        <v>88</v>
      </c>
      <c r="E142">
        <v>1</v>
      </c>
      <c r="F142" t="s">
        <v>283</v>
      </c>
      <c r="G142" t="s">
        <v>330</v>
      </c>
      <c r="H142" t="s">
        <v>331</v>
      </c>
      <c r="I142" t="s">
        <v>337</v>
      </c>
      <c r="J142" t="s">
        <v>81</v>
      </c>
      <c r="K142" t="s">
        <v>261</v>
      </c>
      <c r="L142" t="s">
        <v>329</v>
      </c>
      <c r="M142" t="s">
        <v>261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-72912</v>
      </c>
      <c r="BA142">
        <v>-907</v>
      </c>
      <c r="BB142">
        <v>-748</v>
      </c>
      <c r="BC142">
        <v>-914</v>
      </c>
      <c r="BD142">
        <v>-641</v>
      </c>
      <c r="BE142">
        <v>-584</v>
      </c>
      <c r="BF142">
        <v>-546</v>
      </c>
      <c r="BG142">
        <v>-629</v>
      </c>
      <c r="BH142">
        <v>-672</v>
      </c>
      <c r="BI142">
        <v>-564</v>
      </c>
      <c r="BJ142">
        <v>-793</v>
      </c>
      <c r="BK142">
        <v>-574</v>
      </c>
      <c r="BL142">
        <v>-316</v>
      </c>
      <c r="BM142">
        <v>-7888</v>
      </c>
      <c r="BN142">
        <v>-625</v>
      </c>
      <c r="BO142">
        <v>-877</v>
      </c>
      <c r="BP142">
        <v>-778</v>
      </c>
      <c r="BQ142">
        <v>-665</v>
      </c>
      <c r="BR142">
        <v>-643</v>
      </c>
      <c r="BS142">
        <v>-761</v>
      </c>
      <c r="BT142">
        <v>-772</v>
      </c>
      <c r="BU142">
        <v>-747</v>
      </c>
      <c r="BV142">
        <v>-756</v>
      </c>
      <c r="BW142">
        <v>-763</v>
      </c>
      <c r="BX142">
        <v>-677</v>
      </c>
      <c r="BY142">
        <v>-745</v>
      </c>
      <c r="BZ142">
        <v>-8809</v>
      </c>
      <c r="CA142">
        <v>-947</v>
      </c>
      <c r="CB142">
        <v>-933</v>
      </c>
      <c r="CC142">
        <v>-916</v>
      </c>
      <c r="CD142">
        <v>-899</v>
      </c>
      <c r="CE142">
        <v>-882</v>
      </c>
      <c r="CF142">
        <v>-865</v>
      </c>
      <c r="CG142">
        <v>-848</v>
      </c>
      <c r="CH142">
        <v>-830</v>
      </c>
      <c r="CI142">
        <v>-813</v>
      </c>
      <c r="CJ142">
        <v>-795</v>
      </c>
      <c r="CK142">
        <v>-778</v>
      </c>
      <c r="CL142">
        <v>-760</v>
      </c>
      <c r="CM142">
        <v>-10266</v>
      </c>
      <c r="CN142">
        <v>-742</v>
      </c>
      <c r="CO142">
        <v>-724</v>
      </c>
      <c r="CP142">
        <v>-706</v>
      </c>
      <c r="CQ142">
        <v>-688</v>
      </c>
      <c r="CR142">
        <v>-670</v>
      </c>
      <c r="CS142">
        <v>-652</v>
      </c>
      <c r="CT142">
        <v>-634</v>
      </c>
      <c r="CU142">
        <v>-615</v>
      </c>
      <c r="CV142">
        <v>-597</v>
      </c>
      <c r="CW142">
        <v>-578</v>
      </c>
      <c r="CX142">
        <v>-560</v>
      </c>
      <c r="CY142">
        <v>-541</v>
      </c>
      <c r="CZ142">
        <v>-7707</v>
      </c>
      <c r="DA142">
        <v>-522</v>
      </c>
      <c r="DB142">
        <v>-503</v>
      </c>
      <c r="DC142">
        <v>-484</v>
      </c>
      <c r="DD142">
        <v>-465</v>
      </c>
      <c r="DE142">
        <v>-446</v>
      </c>
      <c r="DF142">
        <v>-427</v>
      </c>
      <c r="DG142">
        <v>-407</v>
      </c>
      <c r="DH142">
        <v>-388</v>
      </c>
      <c r="DI142">
        <v>-368</v>
      </c>
      <c r="DJ142">
        <v>-349</v>
      </c>
      <c r="DK142">
        <v>-329</v>
      </c>
      <c r="DL142">
        <v>-309</v>
      </c>
      <c r="DM142">
        <v>-4997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-815</v>
      </c>
      <c r="DV142">
        <v>-1091</v>
      </c>
      <c r="DW142">
        <v>-723</v>
      </c>
      <c r="DX142">
        <v>-971</v>
      </c>
      <c r="DY142">
        <v>-1138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-4738</v>
      </c>
    </row>
    <row r="143" spans="1:137" x14ac:dyDescent="0.25">
      <c r="A143">
        <v>142</v>
      </c>
      <c r="B143" t="s">
        <v>261</v>
      </c>
      <c r="C143" t="s">
        <v>261</v>
      </c>
      <c r="D143" t="s">
        <v>261</v>
      </c>
      <c r="E143">
        <v>0</v>
      </c>
      <c r="F143" t="s">
        <v>261</v>
      </c>
      <c r="G143" t="s">
        <v>261</v>
      </c>
      <c r="H143" t="s">
        <v>261</v>
      </c>
      <c r="I143" t="s">
        <v>261</v>
      </c>
      <c r="J143" t="s">
        <v>261</v>
      </c>
      <c r="K143" t="s">
        <v>261</v>
      </c>
      <c r="L143" t="s">
        <v>329</v>
      </c>
      <c r="M143" t="s">
        <v>261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</row>
    <row r="144" spans="1:137" x14ac:dyDescent="0.25">
      <c r="A144">
        <v>143</v>
      </c>
      <c r="B144" t="s">
        <v>89</v>
      </c>
      <c r="C144" t="s">
        <v>261</v>
      </c>
      <c r="D144" t="s">
        <v>89</v>
      </c>
      <c r="E144">
        <v>0</v>
      </c>
      <c r="F144" t="s">
        <v>298</v>
      </c>
      <c r="G144" t="s">
        <v>330</v>
      </c>
      <c r="H144" t="s">
        <v>331</v>
      </c>
      <c r="I144" t="s">
        <v>261</v>
      </c>
      <c r="J144" t="s">
        <v>261</v>
      </c>
      <c r="K144" t="s">
        <v>261</v>
      </c>
      <c r="L144" t="s">
        <v>329</v>
      </c>
      <c r="M144" t="s">
        <v>261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4376</v>
      </c>
      <c r="BB144">
        <v>-18515</v>
      </c>
      <c r="BC144">
        <v>6771</v>
      </c>
      <c r="BD144">
        <v>-28937</v>
      </c>
      <c r="BE144">
        <v>-19276</v>
      </c>
      <c r="BF144">
        <v>-6239</v>
      </c>
      <c r="BG144">
        <v>30200</v>
      </c>
      <c r="BH144">
        <v>-26356</v>
      </c>
      <c r="BI144">
        <v>-28387</v>
      </c>
      <c r="BJ144">
        <v>9504</v>
      </c>
      <c r="BK144">
        <v>-15463</v>
      </c>
      <c r="BL144">
        <v>35567</v>
      </c>
      <c r="BM144">
        <v>-56755</v>
      </c>
      <c r="BN144">
        <v>16355</v>
      </c>
      <c r="BO144">
        <v>25531</v>
      </c>
      <c r="BP144">
        <v>-5630</v>
      </c>
      <c r="BQ144">
        <v>-37672</v>
      </c>
      <c r="BR144">
        <v>-38041</v>
      </c>
      <c r="BS144">
        <v>-31324</v>
      </c>
      <c r="BT144">
        <v>-29808</v>
      </c>
      <c r="BU144">
        <v>-47693</v>
      </c>
      <c r="BV144">
        <v>5963</v>
      </c>
      <c r="BW144">
        <v>-13874</v>
      </c>
      <c r="BX144">
        <v>15761</v>
      </c>
      <c r="BY144">
        <v>-41097</v>
      </c>
      <c r="BZ144">
        <v>-181529</v>
      </c>
      <c r="CA144">
        <v>-7483</v>
      </c>
      <c r="CB144">
        <v>24320</v>
      </c>
      <c r="CC144">
        <v>-10125</v>
      </c>
      <c r="CD144">
        <v>-12276</v>
      </c>
      <c r="CE144">
        <v>-12832</v>
      </c>
      <c r="CF144">
        <v>-11452</v>
      </c>
      <c r="CG144">
        <v>-34202</v>
      </c>
      <c r="CH144">
        <v>-23205</v>
      </c>
      <c r="CI144">
        <v>-7258</v>
      </c>
      <c r="CJ144">
        <v>-29127</v>
      </c>
      <c r="CK144">
        <v>-18770</v>
      </c>
      <c r="CL144">
        <v>23117</v>
      </c>
      <c r="CM144">
        <v>-119293</v>
      </c>
      <c r="CN144">
        <v>-84665</v>
      </c>
      <c r="CO144">
        <v>-20579</v>
      </c>
      <c r="CP144">
        <v>-1376</v>
      </c>
      <c r="CQ144">
        <v>5234</v>
      </c>
      <c r="CR144">
        <v>3974</v>
      </c>
      <c r="CS144">
        <v>9954</v>
      </c>
      <c r="CT144">
        <v>7438</v>
      </c>
      <c r="CU144">
        <v>8726</v>
      </c>
      <c r="CV144">
        <v>3609</v>
      </c>
      <c r="CW144">
        <v>6317</v>
      </c>
      <c r="CX144">
        <v>6882</v>
      </c>
      <c r="CY144">
        <v>4008</v>
      </c>
      <c r="CZ144">
        <v>-50478</v>
      </c>
      <c r="DA144">
        <v>12371</v>
      </c>
      <c r="DB144">
        <v>12188</v>
      </c>
      <c r="DC144">
        <v>13046</v>
      </c>
      <c r="DD144">
        <v>18441</v>
      </c>
      <c r="DE144">
        <v>17172</v>
      </c>
      <c r="DF144">
        <v>23376</v>
      </c>
      <c r="DG144">
        <v>20855</v>
      </c>
      <c r="DH144">
        <v>22133</v>
      </c>
      <c r="DI144">
        <v>17008</v>
      </c>
      <c r="DJ144">
        <v>19710</v>
      </c>
      <c r="DK144">
        <v>20270</v>
      </c>
      <c r="DL144">
        <v>17389</v>
      </c>
      <c r="DM144">
        <v>213959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9853</v>
      </c>
      <c r="DV144">
        <v>-612</v>
      </c>
      <c r="DW144">
        <v>-5281</v>
      </c>
      <c r="DX144">
        <v>12449</v>
      </c>
      <c r="DY144">
        <v>-59195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-42786</v>
      </c>
    </row>
    <row r="145" spans="1:137" x14ac:dyDescent="0.25">
      <c r="A145">
        <v>144</v>
      </c>
      <c r="B145" t="s">
        <v>261</v>
      </c>
      <c r="C145" t="s">
        <v>261</v>
      </c>
      <c r="D145" t="s">
        <v>261</v>
      </c>
      <c r="E145">
        <v>0</v>
      </c>
      <c r="F145" t="s">
        <v>261</v>
      </c>
      <c r="G145" t="s">
        <v>261</v>
      </c>
      <c r="H145" t="s">
        <v>261</v>
      </c>
      <c r="I145" t="s">
        <v>261</v>
      </c>
      <c r="J145" t="s">
        <v>261</v>
      </c>
      <c r="K145" t="s">
        <v>261</v>
      </c>
      <c r="L145" t="s">
        <v>329</v>
      </c>
      <c r="M145" t="s">
        <v>261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</row>
    <row r="146" spans="1:137" x14ac:dyDescent="0.25">
      <c r="A146">
        <v>145</v>
      </c>
      <c r="B146" t="s">
        <v>90</v>
      </c>
      <c r="C146" t="s">
        <v>261</v>
      </c>
      <c r="D146" t="s">
        <v>90</v>
      </c>
      <c r="E146">
        <v>1</v>
      </c>
      <c r="F146" t="s">
        <v>265</v>
      </c>
      <c r="G146" t="s">
        <v>330</v>
      </c>
      <c r="H146" t="s">
        <v>331</v>
      </c>
      <c r="I146" t="s">
        <v>340</v>
      </c>
      <c r="J146" t="s">
        <v>90</v>
      </c>
      <c r="K146" t="s">
        <v>261</v>
      </c>
      <c r="L146" t="s">
        <v>329</v>
      </c>
      <c r="M146" t="s">
        <v>261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</row>
    <row r="147" spans="1:137" x14ac:dyDescent="0.25">
      <c r="A147">
        <v>146</v>
      </c>
      <c r="B147" t="s">
        <v>91</v>
      </c>
      <c r="C147" t="s">
        <v>261</v>
      </c>
      <c r="D147" t="s">
        <v>91</v>
      </c>
      <c r="E147">
        <v>2</v>
      </c>
      <c r="F147" t="s">
        <v>267</v>
      </c>
      <c r="G147" t="s">
        <v>330</v>
      </c>
      <c r="H147" t="s">
        <v>331</v>
      </c>
      <c r="I147" t="s">
        <v>340</v>
      </c>
      <c r="J147" t="s">
        <v>90</v>
      </c>
      <c r="K147" t="s">
        <v>341</v>
      </c>
      <c r="L147" t="s">
        <v>329</v>
      </c>
      <c r="M147" t="s">
        <v>261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4475</v>
      </c>
      <c r="BO147">
        <v>5000</v>
      </c>
      <c r="BP147">
        <v>3210</v>
      </c>
      <c r="BQ147">
        <v>120</v>
      </c>
      <c r="BR147">
        <v>4578</v>
      </c>
      <c r="BS147">
        <v>5231</v>
      </c>
      <c r="BT147">
        <v>2154</v>
      </c>
      <c r="BU147">
        <v>3954</v>
      </c>
      <c r="BV147">
        <v>3854</v>
      </c>
      <c r="BW147">
        <v>5874</v>
      </c>
      <c r="BX147">
        <v>1254</v>
      </c>
      <c r="BY147">
        <v>14887</v>
      </c>
      <c r="BZ147">
        <v>54591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2577</v>
      </c>
      <c r="DB147">
        <v>2539</v>
      </c>
      <c r="DC147">
        <v>2718</v>
      </c>
      <c r="DD147">
        <v>3842</v>
      </c>
      <c r="DE147">
        <v>3577</v>
      </c>
      <c r="DF147">
        <v>4870</v>
      </c>
      <c r="DG147">
        <v>4344</v>
      </c>
      <c r="DH147">
        <v>4611</v>
      </c>
      <c r="DI147">
        <v>3543</v>
      </c>
      <c r="DJ147">
        <v>4106</v>
      </c>
      <c r="DK147">
        <v>4223</v>
      </c>
      <c r="DL147">
        <v>3622</v>
      </c>
      <c r="DM147">
        <v>44572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7800</v>
      </c>
      <c r="DV147">
        <v>1254</v>
      </c>
      <c r="DW147">
        <v>3254</v>
      </c>
      <c r="DX147">
        <v>2548</v>
      </c>
      <c r="DY147">
        <v>-3200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11656</v>
      </c>
    </row>
    <row r="148" spans="1:137" x14ac:dyDescent="0.25">
      <c r="A148">
        <v>147</v>
      </c>
      <c r="B148" t="s">
        <v>92</v>
      </c>
      <c r="C148" t="s">
        <v>261</v>
      </c>
      <c r="D148" t="s">
        <v>92</v>
      </c>
      <c r="E148">
        <v>1</v>
      </c>
      <c r="F148" t="s">
        <v>283</v>
      </c>
      <c r="G148" t="s">
        <v>330</v>
      </c>
      <c r="H148" t="s">
        <v>331</v>
      </c>
      <c r="I148" t="s">
        <v>340</v>
      </c>
      <c r="J148" t="s">
        <v>90</v>
      </c>
      <c r="K148" t="s">
        <v>261</v>
      </c>
      <c r="L148" t="s">
        <v>329</v>
      </c>
      <c r="M148" t="s">
        <v>261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4475</v>
      </c>
      <c r="BO148">
        <v>5000</v>
      </c>
      <c r="BP148">
        <v>3210</v>
      </c>
      <c r="BQ148">
        <v>120</v>
      </c>
      <c r="BR148">
        <v>4578</v>
      </c>
      <c r="BS148">
        <v>5231</v>
      </c>
      <c r="BT148">
        <v>2154</v>
      </c>
      <c r="BU148">
        <v>3954</v>
      </c>
      <c r="BV148">
        <v>3854</v>
      </c>
      <c r="BW148">
        <v>5874</v>
      </c>
      <c r="BX148">
        <v>1254</v>
      </c>
      <c r="BY148">
        <v>14887</v>
      </c>
      <c r="BZ148">
        <v>54591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2577</v>
      </c>
      <c r="DB148">
        <v>2539</v>
      </c>
      <c r="DC148">
        <v>2718</v>
      </c>
      <c r="DD148">
        <v>3842</v>
      </c>
      <c r="DE148">
        <v>3577</v>
      </c>
      <c r="DF148">
        <v>4870</v>
      </c>
      <c r="DG148">
        <v>4344</v>
      </c>
      <c r="DH148">
        <v>4611</v>
      </c>
      <c r="DI148">
        <v>3543</v>
      </c>
      <c r="DJ148">
        <v>4106</v>
      </c>
      <c r="DK148">
        <v>4223</v>
      </c>
      <c r="DL148">
        <v>3622</v>
      </c>
      <c r="DM148">
        <v>44572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7800</v>
      </c>
      <c r="DV148">
        <v>1254</v>
      </c>
      <c r="DW148">
        <v>3254</v>
      </c>
      <c r="DX148">
        <v>2548</v>
      </c>
      <c r="DY148">
        <v>-3200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11656</v>
      </c>
    </row>
    <row r="149" spans="1:137" x14ac:dyDescent="0.25">
      <c r="A149">
        <v>148</v>
      </c>
      <c r="B149" t="s">
        <v>261</v>
      </c>
      <c r="C149" t="s">
        <v>261</v>
      </c>
      <c r="D149" t="s">
        <v>261</v>
      </c>
      <c r="E149">
        <v>0</v>
      </c>
      <c r="F149" t="s">
        <v>261</v>
      </c>
      <c r="G149" t="s">
        <v>261</v>
      </c>
      <c r="H149" t="s">
        <v>261</v>
      </c>
      <c r="I149" t="s">
        <v>261</v>
      </c>
      <c r="J149" t="s">
        <v>261</v>
      </c>
      <c r="K149" t="s">
        <v>261</v>
      </c>
      <c r="L149" t="s">
        <v>329</v>
      </c>
      <c r="M149" t="s">
        <v>261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</row>
    <row r="150" spans="1:137" x14ac:dyDescent="0.25">
      <c r="A150">
        <v>149</v>
      </c>
      <c r="B150" t="s">
        <v>93</v>
      </c>
      <c r="C150" t="s">
        <v>261</v>
      </c>
      <c r="D150" t="s">
        <v>93</v>
      </c>
      <c r="E150">
        <v>0</v>
      </c>
      <c r="F150" t="s">
        <v>298</v>
      </c>
      <c r="G150" t="s">
        <v>330</v>
      </c>
      <c r="H150" t="s">
        <v>331</v>
      </c>
      <c r="I150" t="s">
        <v>261</v>
      </c>
      <c r="J150" t="s">
        <v>261</v>
      </c>
      <c r="K150" t="s">
        <v>261</v>
      </c>
      <c r="L150" t="s">
        <v>329</v>
      </c>
      <c r="M150" t="s">
        <v>261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4376</v>
      </c>
      <c r="BB150">
        <v>-18515</v>
      </c>
      <c r="BC150">
        <v>6771</v>
      </c>
      <c r="BD150">
        <v>-28937</v>
      </c>
      <c r="BE150">
        <v>-19276</v>
      </c>
      <c r="BF150">
        <v>-6239</v>
      </c>
      <c r="BG150">
        <v>30200</v>
      </c>
      <c r="BH150">
        <v>-26356</v>
      </c>
      <c r="BI150">
        <v>-28387</v>
      </c>
      <c r="BJ150">
        <v>9504</v>
      </c>
      <c r="BK150">
        <v>-15463</v>
      </c>
      <c r="BL150">
        <v>35567</v>
      </c>
      <c r="BM150">
        <v>-56755</v>
      </c>
      <c r="BN150">
        <v>11880</v>
      </c>
      <c r="BO150">
        <v>20531</v>
      </c>
      <c r="BP150">
        <v>-8840</v>
      </c>
      <c r="BQ150">
        <v>-37792</v>
      </c>
      <c r="BR150">
        <v>-42619</v>
      </c>
      <c r="BS150">
        <v>-36555</v>
      </c>
      <c r="BT150">
        <v>-31962</v>
      </c>
      <c r="BU150">
        <v>-51647</v>
      </c>
      <c r="BV150">
        <v>2109</v>
      </c>
      <c r="BW150">
        <v>-19748</v>
      </c>
      <c r="BX150">
        <v>14507</v>
      </c>
      <c r="BY150">
        <v>-55984</v>
      </c>
      <c r="BZ150">
        <v>-236120</v>
      </c>
      <c r="CA150">
        <v>-7483</v>
      </c>
      <c r="CB150">
        <v>24320</v>
      </c>
      <c r="CC150">
        <v>-10125</v>
      </c>
      <c r="CD150">
        <v>-12276</v>
      </c>
      <c r="CE150">
        <v>-12832</v>
      </c>
      <c r="CF150">
        <v>-11452</v>
      </c>
      <c r="CG150">
        <v>-34202</v>
      </c>
      <c r="CH150">
        <v>-23205</v>
      </c>
      <c r="CI150">
        <v>-7258</v>
      </c>
      <c r="CJ150">
        <v>-29127</v>
      </c>
      <c r="CK150">
        <v>-18770</v>
      </c>
      <c r="CL150">
        <v>23117</v>
      </c>
      <c r="CM150">
        <v>-119293</v>
      </c>
      <c r="CN150">
        <v>-84665</v>
      </c>
      <c r="CO150">
        <v>-20579</v>
      </c>
      <c r="CP150">
        <v>-1376</v>
      </c>
      <c r="CQ150">
        <v>5234</v>
      </c>
      <c r="CR150">
        <v>3974</v>
      </c>
      <c r="CS150">
        <v>9954</v>
      </c>
      <c r="CT150">
        <v>7438</v>
      </c>
      <c r="CU150">
        <v>8726</v>
      </c>
      <c r="CV150">
        <v>3609</v>
      </c>
      <c r="CW150">
        <v>6317</v>
      </c>
      <c r="CX150">
        <v>6882</v>
      </c>
      <c r="CY150">
        <v>4008</v>
      </c>
      <c r="CZ150">
        <v>-50478</v>
      </c>
      <c r="DA150">
        <v>9794</v>
      </c>
      <c r="DB150">
        <v>9649</v>
      </c>
      <c r="DC150">
        <v>10328</v>
      </c>
      <c r="DD150">
        <v>14599</v>
      </c>
      <c r="DE150">
        <v>13595</v>
      </c>
      <c r="DF150">
        <v>18506</v>
      </c>
      <c r="DG150">
        <v>16511</v>
      </c>
      <c r="DH150">
        <v>17522</v>
      </c>
      <c r="DI150">
        <v>13465</v>
      </c>
      <c r="DJ150">
        <v>15604</v>
      </c>
      <c r="DK150">
        <v>16047</v>
      </c>
      <c r="DL150">
        <v>13767</v>
      </c>
      <c r="DM150">
        <v>169387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2053</v>
      </c>
      <c r="DV150">
        <v>-1866</v>
      </c>
      <c r="DW150">
        <v>-8535</v>
      </c>
      <c r="DX150">
        <v>9901</v>
      </c>
      <c r="DY150">
        <v>-55995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-54442</v>
      </c>
    </row>
    <row r="151" spans="1:137" x14ac:dyDescent="0.25">
      <c r="A151">
        <v>150</v>
      </c>
      <c r="B151" t="s">
        <v>261</v>
      </c>
      <c r="C151" t="s">
        <v>261</v>
      </c>
      <c r="D151" t="s">
        <v>261</v>
      </c>
      <c r="E151">
        <v>0</v>
      </c>
      <c r="F151" t="s">
        <v>261</v>
      </c>
      <c r="G151" t="s">
        <v>261</v>
      </c>
      <c r="H151" t="s">
        <v>261</v>
      </c>
      <c r="I151" t="s">
        <v>261</v>
      </c>
      <c r="J151" t="s">
        <v>261</v>
      </c>
      <c r="K151" t="s">
        <v>261</v>
      </c>
      <c r="L151" t="s">
        <v>329</v>
      </c>
      <c r="M151" t="s">
        <v>261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</row>
    <row r="152" spans="1:137" x14ac:dyDescent="0.25">
      <c r="A152">
        <v>151</v>
      </c>
      <c r="B152" t="s">
        <v>342</v>
      </c>
      <c r="C152" t="s">
        <v>261</v>
      </c>
      <c r="D152" t="s">
        <v>342</v>
      </c>
      <c r="E152">
        <v>2</v>
      </c>
      <c r="F152" t="s">
        <v>267</v>
      </c>
      <c r="G152" t="s">
        <v>343</v>
      </c>
      <c r="H152" t="s">
        <v>344</v>
      </c>
      <c r="I152" t="s">
        <v>261</v>
      </c>
      <c r="J152" t="s">
        <v>261</v>
      </c>
      <c r="K152" t="s">
        <v>261</v>
      </c>
      <c r="L152" t="s">
        <v>344</v>
      </c>
      <c r="M152" t="s">
        <v>261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0.26</v>
      </c>
      <c r="BP152">
        <v>0.42</v>
      </c>
      <c r="BQ152">
        <v>-0.36</v>
      </c>
      <c r="BR152">
        <v>-0.44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-0.12</v>
      </c>
      <c r="CA152">
        <v>31</v>
      </c>
      <c r="CB152">
        <v>30</v>
      </c>
      <c r="CC152">
        <v>31</v>
      </c>
      <c r="CD152">
        <v>30</v>
      </c>
      <c r="CE152">
        <v>30</v>
      </c>
      <c r="CF152">
        <v>31</v>
      </c>
      <c r="CG152">
        <v>30</v>
      </c>
      <c r="CH152">
        <v>30</v>
      </c>
      <c r="CI152">
        <v>31</v>
      </c>
      <c r="CJ152">
        <v>30</v>
      </c>
      <c r="CK152">
        <v>30</v>
      </c>
      <c r="CL152">
        <v>31</v>
      </c>
      <c r="CM152">
        <v>365</v>
      </c>
      <c r="CN152">
        <v>31</v>
      </c>
      <c r="CO152">
        <v>30</v>
      </c>
      <c r="CP152">
        <v>31</v>
      </c>
      <c r="CQ152">
        <v>30</v>
      </c>
      <c r="CR152">
        <v>30</v>
      </c>
      <c r="CS152">
        <v>31</v>
      </c>
      <c r="CT152">
        <v>30</v>
      </c>
      <c r="CU152">
        <v>30</v>
      </c>
      <c r="CV152">
        <v>31</v>
      </c>
      <c r="CW152">
        <v>30</v>
      </c>
      <c r="CX152">
        <v>30</v>
      </c>
      <c r="CY152">
        <v>31</v>
      </c>
      <c r="CZ152">
        <v>365</v>
      </c>
      <c r="DA152">
        <v>31</v>
      </c>
      <c r="DB152">
        <v>30</v>
      </c>
      <c r="DC152">
        <v>31</v>
      </c>
      <c r="DD152">
        <v>30</v>
      </c>
      <c r="DE152">
        <v>30</v>
      </c>
      <c r="DF152">
        <v>31</v>
      </c>
      <c r="DG152">
        <v>30</v>
      </c>
      <c r="DH152">
        <v>30</v>
      </c>
      <c r="DI152">
        <v>31</v>
      </c>
      <c r="DJ152">
        <v>30</v>
      </c>
      <c r="DK152">
        <v>30</v>
      </c>
      <c r="DL152">
        <v>31</v>
      </c>
      <c r="DM152">
        <v>365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31</v>
      </c>
      <c r="DV152">
        <v>28</v>
      </c>
      <c r="DW152">
        <v>31</v>
      </c>
      <c r="DX152">
        <v>30</v>
      </c>
      <c r="DY152">
        <v>30</v>
      </c>
      <c r="DZ152">
        <v>31</v>
      </c>
      <c r="EA152">
        <v>30</v>
      </c>
      <c r="EB152">
        <v>31</v>
      </c>
      <c r="EC152">
        <v>30</v>
      </c>
      <c r="ED152">
        <v>31</v>
      </c>
      <c r="EE152">
        <v>30</v>
      </c>
      <c r="EF152">
        <v>31</v>
      </c>
      <c r="EG152">
        <v>364</v>
      </c>
    </row>
    <row r="153" spans="1:137" x14ac:dyDescent="0.25">
      <c r="A153">
        <v>152</v>
      </c>
      <c r="B153" t="s">
        <v>345</v>
      </c>
      <c r="C153" t="s">
        <v>261</v>
      </c>
      <c r="D153" t="s">
        <v>345</v>
      </c>
      <c r="E153">
        <v>2</v>
      </c>
      <c r="F153" t="s">
        <v>267</v>
      </c>
      <c r="G153" t="s">
        <v>343</v>
      </c>
      <c r="H153" t="s">
        <v>344</v>
      </c>
      <c r="I153" t="s">
        <v>261</v>
      </c>
      <c r="J153" t="s">
        <v>261</v>
      </c>
      <c r="K153" t="s">
        <v>261</v>
      </c>
      <c r="L153" t="s">
        <v>344</v>
      </c>
      <c r="M153" t="s">
        <v>261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</row>
    <row r="154" spans="1:137" x14ac:dyDescent="0.25">
      <c r="A154">
        <v>153</v>
      </c>
      <c r="B154" t="s">
        <v>346</v>
      </c>
      <c r="C154" t="s">
        <v>261</v>
      </c>
      <c r="D154" t="s">
        <v>346</v>
      </c>
      <c r="E154">
        <v>2</v>
      </c>
      <c r="F154" t="s">
        <v>270</v>
      </c>
      <c r="G154" t="s">
        <v>343</v>
      </c>
      <c r="H154" t="s">
        <v>344</v>
      </c>
      <c r="I154" t="s">
        <v>261</v>
      </c>
      <c r="J154" t="s">
        <v>90</v>
      </c>
      <c r="K154" t="s">
        <v>261</v>
      </c>
      <c r="L154" t="s">
        <v>344</v>
      </c>
      <c r="M154" t="s">
        <v>346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</row>
    <row r="155" spans="1:137" x14ac:dyDescent="0.25">
      <c r="A155">
        <v>154</v>
      </c>
      <c r="B155" t="s">
        <v>347</v>
      </c>
      <c r="C155" t="s">
        <v>261</v>
      </c>
      <c r="D155" t="s">
        <v>347</v>
      </c>
      <c r="E155">
        <v>3</v>
      </c>
      <c r="F155" t="s">
        <v>267</v>
      </c>
      <c r="G155" t="s">
        <v>343</v>
      </c>
      <c r="H155" t="s">
        <v>344</v>
      </c>
      <c r="I155" t="s">
        <v>261</v>
      </c>
      <c r="J155" t="s">
        <v>261</v>
      </c>
      <c r="K155" t="s">
        <v>261</v>
      </c>
      <c r="L155" t="s">
        <v>344</v>
      </c>
      <c r="M155" t="s">
        <v>346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1200</v>
      </c>
      <c r="CB155">
        <v>1200</v>
      </c>
      <c r="CC155">
        <v>1200</v>
      </c>
      <c r="CD155">
        <v>1200</v>
      </c>
      <c r="CE155">
        <v>1200</v>
      </c>
      <c r="CF155">
        <v>1200</v>
      </c>
      <c r="CG155">
        <v>1200</v>
      </c>
      <c r="CH155">
        <v>1200</v>
      </c>
      <c r="CI155">
        <v>1200</v>
      </c>
      <c r="CJ155">
        <v>1200</v>
      </c>
      <c r="CK155">
        <v>1200</v>
      </c>
      <c r="CL155">
        <v>1200</v>
      </c>
      <c r="CM155">
        <v>14400</v>
      </c>
      <c r="CN155">
        <v>1200</v>
      </c>
      <c r="CO155">
        <v>1200</v>
      </c>
      <c r="CP155">
        <v>1200</v>
      </c>
      <c r="CQ155">
        <v>1200</v>
      </c>
      <c r="CR155">
        <v>1200</v>
      </c>
      <c r="CS155">
        <v>1200</v>
      </c>
      <c r="CT155">
        <v>1200</v>
      </c>
      <c r="CU155">
        <v>1200</v>
      </c>
      <c r="CV155">
        <v>1200</v>
      </c>
      <c r="CW155">
        <v>1200</v>
      </c>
      <c r="CX155">
        <v>1200</v>
      </c>
      <c r="CY155">
        <v>1200</v>
      </c>
      <c r="CZ155">
        <v>14400</v>
      </c>
      <c r="DA155">
        <v>1200</v>
      </c>
      <c r="DB155">
        <v>1200</v>
      </c>
      <c r="DC155">
        <v>1200</v>
      </c>
      <c r="DD155">
        <v>1200</v>
      </c>
      <c r="DE155">
        <v>1200</v>
      </c>
      <c r="DF155">
        <v>1200</v>
      </c>
      <c r="DG155">
        <v>1200</v>
      </c>
      <c r="DH155">
        <v>1200</v>
      </c>
      <c r="DI155">
        <v>1200</v>
      </c>
      <c r="DJ155">
        <v>1200</v>
      </c>
      <c r="DK155">
        <v>1200</v>
      </c>
      <c r="DL155">
        <v>1200</v>
      </c>
      <c r="DM155">
        <v>14400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</row>
    <row r="156" spans="1:137" x14ac:dyDescent="0.25">
      <c r="A156">
        <v>155</v>
      </c>
      <c r="B156" t="s">
        <v>345</v>
      </c>
      <c r="C156" t="s">
        <v>261</v>
      </c>
      <c r="D156" t="s">
        <v>345</v>
      </c>
      <c r="E156">
        <v>3</v>
      </c>
      <c r="F156" t="s">
        <v>267</v>
      </c>
      <c r="G156" t="s">
        <v>343</v>
      </c>
      <c r="H156" t="s">
        <v>344</v>
      </c>
      <c r="I156" t="s">
        <v>261</v>
      </c>
      <c r="J156" t="s">
        <v>261</v>
      </c>
      <c r="K156" t="s">
        <v>261</v>
      </c>
      <c r="L156" t="s">
        <v>344</v>
      </c>
      <c r="M156" t="s">
        <v>346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</row>
    <row r="157" spans="1:137" x14ac:dyDescent="0.25">
      <c r="A157">
        <v>156</v>
      </c>
      <c r="B157" t="s">
        <v>348</v>
      </c>
      <c r="C157" t="s">
        <v>261</v>
      </c>
      <c r="D157" t="s">
        <v>348</v>
      </c>
      <c r="E157">
        <v>3</v>
      </c>
      <c r="F157" t="s">
        <v>267</v>
      </c>
      <c r="G157" t="s">
        <v>343</v>
      </c>
      <c r="H157" t="s">
        <v>344</v>
      </c>
      <c r="I157" t="s">
        <v>261</v>
      </c>
      <c r="J157" t="s">
        <v>261</v>
      </c>
      <c r="K157" t="s">
        <v>261</v>
      </c>
      <c r="L157" t="s">
        <v>344</v>
      </c>
      <c r="M157" t="s">
        <v>346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21544</v>
      </c>
      <c r="CB157">
        <v>19542</v>
      </c>
      <c r="CC157">
        <v>22300</v>
      </c>
      <c r="CD157">
        <v>17450</v>
      </c>
      <c r="CE157">
        <v>15412</v>
      </c>
      <c r="CF157">
        <v>23000</v>
      </c>
      <c r="CG157">
        <v>17840</v>
      </c>
      <c r="CH157">
        <v>16544</v>
      </c>
      <c r="CI157">
        <v>19540</v>
      </c>
      <c r="CJ157">
        <v>18540</v>
      </c>
      <c r="CK157">
        <v>19800</v>
      </c>
      <c r="CL157">
        <v>22150</v>
      </c>
      <c r="CM157">
        <v>233662</v>
      </c>
      <c r="CN157">
        <v>18000</v>
      </c>
      <c r="CO157">
        <v>18000</v>
      </c>
      <c r="CP157">
        <v>18000</v>
      </c>
      <c r="CQ157">
        <v>18000</v>
      </c>
      <c r="CR157">
        <v>18000</v>
      </c>
      <c r="CS157">
        <v>18000</v>
      </c>
      <c r="CT157">
        <v>18000</v>
      </c>
      <c r="CU157">
        <v>18000</v>
      </c>
      <c r="CV157">
        <v>18000</v>
      </c>
      <c r="CW157">
        <v>18000</v>
      </c>
      <c r="CX157">
        <v>18000</v>
      </c>
      <c r="CY157">
        <v>18000</v>
      </c>
      <c r="CZ157">
        <v>216000</v>
      </c>
      <c r="DA157">
        <v>18000</v>
      </c>
      <c r="DB157">
        <v>18000</v>
      </c>
      <c r="DC157">
        <v>18000</v>
      </c>
      <c r="DD157">
        <v>18000</v>
      </c>
      <c r="DE157">
        <v>18000</v>
      </c>
      <c r="DF157">
        <v>18000</v>
      </c>
      <c r="DG157">
        <v>18000</v>
      </c>
      <c r="DH157">
        <v>18000</v>
      </c>
      <c r="DI157">
        <v>18000</v>
      </c>
      <c r="DJ157">
        <v>18000</v>
      </c>
      <c r="DK157">
        <v>18000</v>
      </c>
      <c r="DL157">
        <v>18000</v>
      </c>
      <c r="DM157">
        <v>216000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</row>
    <row r="158" spans="1:137" x14ac:dyDescent="0.25">
      <c r="A158">
        <v>157</v>
      </c>
      <c r="B158" t="s">
        <v>349</v>
      </c>
      <c r="C158" t="s">
        <v>261</v>
      </c>
      <c r="D158" t="s">
        <v>349</v>
      </c>
      <c r="E158">
        <v>3</v>
      </c>
      <c r="F158" t="s">
        <v>267</v>
      </c>
      <c r="G158" t="s">
        <v>343</v>
      </c>
      <c r="H158" t="s">
        <v>344</v>
      </c>
      <c r="I158" t="s">
        <v>261</v>
      </c>
      <c r="J158" t="s">
        <v>261</v>
      </c>
      <c r="K158" t="s">
        <v>261</v>
      </c>
      <c r="L158" t="s">
        <v>344</v>
      </c>
      <c r="M158" t="s">
        <v>346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</row>
    <row r="159" spans="1:137" x14ac:dyDescent="0.25">
      <c r="A159">
        <v>158</v>
      </c>
      <c r="B159" t="s">
        <v>350</v>
      </c>
      <c r="C159" t="s">
        <v>261</v>
      </c>
      <c r="D159" t="s">
        <v>350</v>
      </c>
      <c r="E159">
        <v>3</v>
      </c>
      <c r="F159" t="s">
        <v>267</v>
      </c>
      <c r="G159" t="s">
        <v>343</v>
      </c>
      <c r="H159" t="s">
        <v>344</v>
      </c>
      <c r="I159" t="s">
        <v>261</v>
      </c>
      <c r="J159" t="s">
        <v>261</v>
      </c>
      <c r="K159" t="s">
        <v>261</v>
      </c>
      <c r="L159" t="s">
        <v>344</v>
      </c>
      <c r="M159" t="s">
        <v>346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4</v>
      </c>
      <c r="CB159">
        <v>5</v>
      </c>
      <c r="CC159">
        <v>3</v>
      </c>
      <c r="CD159">
        <v>6</v>
      </c>
      <c r="CE159">
        <v>7</v>
      </c>
      <c r="CF159">
        <v>5</v>
      </c>
      <c r="CG159">
        <v>6</v>
      </c>
      <c r="CH159">
        <v>8</v>
      </c>
      <c r="CI159">
        <v>7</v>
      </c>
      <c r="CJ159">
        <v>7</v>
      </c>
      <c r="CK159">
        <v>7</v>
      </c>
      <c r="CL159">
        <v>7</v>
      </c>
      <c r="CM159">
        <v>7</v>
      </c>
      <c r="CN159">
        <v>8</v>
      </c>
      <c r="CO159">
        <v>8</v>
      </c>
      <c r="CP159">
        <v>8</v>
      </c>
      <c r="CQ159">
        <v>9</v>
      </c>
      <c r="CR159">
        <v>9</v>
      </c>
      <c r="CS159">
        <v>9</v>
      </c>
      <c r="CT159">
        <v>9</v>
      </c>
      <c r="CU159">
        <v>9</v>
      </c>
      <c r="CV159">
        <v>9</v>
      </c>
      <c r="CW159">
        <v>9</v>
      </c>
      <c r="CX159">
        <v>9</v>
      </c>
      <c r="CY159">
        <v>9</v>
      </c>
      <c r="CZ159">
        <v>9</v>
      </c>
      <c r="DA159">
        <v>10</v>
      </c>
      <c r="DB159">
        <v>10</v>
      </c>
      <c r="DC159">
        <v>10</v>
      </c>
      <c r="DD159">
        <v>11</v>
      </c>
      <c r="DE159">
        <v>11</v>
      </c>
      <c r="DF159">
        <v>11</v>
      </c>
      <c r="DG159">
        <v>11</v>
      </c>
      <c r="DH159">
        <v>11</v>
      </c>
      <c r="DI159">
        <v>11</v>
      </c>
      <c r="DJ159">
        <v>11</v>
      </c>
      <c r="DK159">
        <v>11</v>
      </c>
      <c r="DL159">
        <v>11</v>
      </c>
      <c r="DM159">
        <v>11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</row>
    <row r="160" spans="1:137" x14ac:dyDescent="0.25">
      <c r="A160">
        <v>159</v>
      </c>
      <c r="B160" t="s">
        <v>351</v>
      </c>
      <c r="C160" t="s">
        <v>261</v>
      </c>
      <c r="D160" t="s">
        <v>351</v>
      </c>
      <c r="E160">
        <v>3</v>
      </c>
      <c r="F160" t="s">
        <v>267</v>
      </c>
      <c r="G160" t="s">
        <v>343</v>
      </c>
      <c r="H160" t="s">
        <v>344</v>
      </c>
      <c r="I160" t="s">
        <v>261</v>
      </c>
      <c r="J160" t="s">
        <v>261</v>
      </c>
      <c r="K160" t="s">
        <v>261</v>
      </c>
      <c r="L160" t="s">
        <v>344</v>
      </c>
      <c r="M160" t="s">
        <v>346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2</v>
      </c>
      <c r="CB160">
        <v>2</v>
      </c>
      <c r="CC160">
        <v>1</v>
      </c>
      <c r="CD160">
        <v>3</v>
      </c>
      <c r="CE160">
        <v>3</v>
      </c>
      <c r="CF160">
        <v>2</v>
      </c>
      <c r="CG160">
        <v>3</v>
      </c>
      <c r="CH160">
        <v>4</v>
      </c>
      <c r="CI160">
        <v>3</v>
      </c>
      <c r="CJ160">
        <v>3</v>
      </c>
      <c r="CK160">
        <v>3</v>
      </c>
      <c r="CL160">
        <v>3</v>
      </c>
      <c r="CM160">
        <v>3</v>
      </c>
      <c r="CN160">
        <v>3</v>
      </c>
      <c r="CO160">
        <v>3</v>
      </c>
      <c r="CP160">
        <v>3</v>
      </c>
      <c r="CQ160">
        <v>4</v>
      </c>
      <c r="CR160">
        <v>4</v>
      </c>
      <c r="CS160">
        <v>4</v>
      </c>
      <c r="CT160">
        <v>4</v>
      </c>
      <c r="CU160">
        <v>4</v>
      </c>
      <c r="CV160">
        <v>4</v>
      </c>
      <c r="CW160">
        <v>4</v>
      </c>
      <c r="CX160">
        <v>4</v>
      </c>
      <c r="CY160">
        <v>4</v>
      </c>
      <c r="CZ160">
        <v>4</v>
      </c>
      <c r="DA160">
        <v>4</v>
      </c>
      <c r="DB160">
        <v>4</v>
      </c>
      <c r="DC160">
        <v>4</v>
      </c>
      <c r="DD160">
        <v>5</v>
      </c>
      <c r="DE160">
        <v>5</v>
      </c>
      <c r="DF160">
        <v>5</v>
      </c>
      <c r="DG160">
        <v>5</v>
      </c>
      <c r="DH160">
        <v>5</v>
      </c>
      <c r="DI160">
        <v>5</v>
      </c>
      <c r="DJ160">
        <v>5</v>
      </c>
      <c r="DK160">
        <v>5</v>
      </c>
      <c r="DL160">
        <v>5</v>
      </c>
      <c r="DM160">
        <v>5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</row>
    <row r="161" spans="1:137" x14ac:dyDescent="0.25">
      <c r="A161">
        <v>160</v>
      </c>
      <c r="B161" t="s">
        <v>352</v>
      </c>
      <c r="C161" t="s">
        <v>261</v>
      </c>
      <c r="D161" t="s">
        <v>352</v>
      </c>
      <c r="E161">
        <v>3</v>
      </c>
      <c r="F161" t="s">
        <v>267</v>
      </c>
      <c r="G161" t="s">
        <v>343</v>
      </c>
      <c r="H161" t="s">
        <v>344</v>
      </c>
      <c r="I161" t="s">
        <v>261</v>
      </c>
      <c r="J161" t="s">
        <v>261</v>
      </c>
      <c r="K161" t="s">
        <v>261</v>
      </c>
      <c r="L161" t="s">
        <v>344</v>
      </c>
      <c r="M161" t="s">
        <v>346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1</v>
      </c>
      <c r="CB161">
        <v>1</v>
      </c>
      <c r="CC161">
        <v>1</v>
      </c>
      <c r="CD161">
        <v>2</v>
      </c>
      <c r="CE161">
        <v>2</v>
      </c>
      <c r="CF161">
        <v>1</v>
      </c>
      <c r="CG161">
        <v>2</v>
      </c>
      <c r="CH161">
        <v>2</v>
      </c>
      <c r="CI161">
        <v>2</v>
      </c>
      <c r="CJ161">
        <v>2</v>
      </c>
      <c r="CK161">
        <v>2</v>
      </c>
      <c r="CL161">
        <v>2</v>
      </c>
      <c r="CM161">
        <v>2</v>
      </c>
      <c r="CN161">
        <v>2</v>
      </c>
      <c r="CO161">
        <v>2</v>
      </c>
      <c r="CP161">
        <v>2</v>
      </c>
      <c r="CQ161">
        <v>2</v>
      </c>
      <c r="CR161">
        <v>2</v>
      </c>
      <c r="CS161">
        <v>2</v>
      </c>
      <c r="CT161">
        <v>2</v>
      </c>
      <c r="CU161">
        <v>2</v>
      </c>
      <c r="CV161">
        <v>2</v>
      </c>
      <c r="CW161">
        <v>2</v>
      </c>
      <c r="CX161">
        <v>2</v>
      </c>
      <c r="CY161">
        <v>2</v>
      </c>
      <c r="CZ161">
        <v>2</v>
      </c>
      <c r="DA161">
        <v>2</v>
      </c>
      <c r="DB161">
        <v>3</v>
      </c>
      <c r="DC161">
        <v>2</v>
      </c>
      <c r="DD161">
        <v>3</v>
      </c>
      <c r="DE161">
        <v>3</v>
      </c>
      <c r="DF161">
        <v>3</v>
      </c>
      <c r="DG161">
        <v>3</v>
      </c>
      <c r="DH161">
        <v>3</v>
      </c>
      <c r="DI161">
        <v>3</v>
      </c>
      <c r="DJ161">
        <v>3</v>
      </c>
      <c r="DK161">
        <v>3</v>
      </c>
      <c r="DL161">
        <v>3</v>
      </c>
      <c r="DM161">
        <v>3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</row>
    <row r="162" spans="1:137" x14ac:dyDescent="0.25">
      <c r="A162">
        <v>161</v>
      </c>
      <c r="B162" t="s">
        <v>353</v>
      </c>
      <c r="C162" t="s">
        <v>261</v>
      </c>
      <c r="D162" t="s">
        <v>353</v>
      </c>
      <c r="E162">
        <v>3</v>
      </c>
      <c r="F162" t="s">
        <v>267</v>
      </c>
      <c r="G162" t="s">
        <v>343</v>
      </c>
      <c r="H162" t="s">
        <v>344</v>
      </c>
      <c r="I162" t="s">
        <v>261</v>
      </c>
      <c r="J162" t="s">
        <v>261</v>
      </c>
      <c r="K162" t="s">
        <v>261</v>
      </c>
      <c r="L162" t="s">
        <v>344</v>
      </c>
      <c r="M162" t="s">
        <v>346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2</v>
      </c>
      <c r="CB162">
        <v>2</v>
      </c>
      <c r="CC162">
        <v>2</v>
      </c>
      <c r="CD162">
        <v>2</v>
      </c>
      <c r="CE162">
        <v>2</v>
      </c>
      <c r="CF162">
        <v>2</v>
      </c>
      <c r="CG162">
        <v>2</v>
      </c>
      <c r="CH162">
        <v>2</v>
      </c>
      <c r="CI162">
        <v>2</v>
      </c>
      <c r="CJ162">
        <v>2</v>
      </c>
      <c r="CK162">
        <v>2</v>
      </c>
      <c r="CL162">
        <v>2</v>
      </c>
      <c r="CM162">
        <v>2</v>
      </c>
      <c r="CN162">
        <v>3</v>
      </c>
      <c r="CO162">
        <v>3</v>
      </c>
      <c r="CP162">
        <v>3</v>
      </c>
      <c r="CQ162">
        <v>3</v>
      </c>
      <c r="CR162">
        <v>3</v>
      </c>
      <c r="CS162">
        <v>4</v>
      </c>
      <c r="CT162">
        <v>4</v>
      </c>
      <c r="CU162">
        <v>4</v>
      </c>
      <c r="CV162">
        <v>4</v>
      </c>
      <c r="CW162">
        <v>4</v>
      </c>
      <c r="CX162">
        <v>4</v>
      </c>
      <c r="CY162">
        <v>4</v>
      </c>
      <c r="CZ162">
        <v>4</v>
      </c>
      <c r="DA162">
        <v>4</v>
      </c>
      <c r="DB162">
        <v>4</v>
      </c>
      <c r="DC162">
        <v>4</v>
      </c>
      <c r="DD162">
        <v>4</v>
      </c>
      <c r="DE162">
        <v>4</v>
      </c>
      <c r="DF162">
        <v>4</v>
      </c>
      <c r="DG162">
        <v>4</v>
      </c>
      <c r="DH162">
        <v>4</v>
      </c>
      <c r="DI162">
        <v>4</v>
      </c>
      <c r="DJ162">
        <v>4</v>
      </c>
      <c r="DK162">
        <v>4</v>
      </c>
      <c r="DL162">
        <v>4</v>
      </c>
      <c r="DM162">
        <v>4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</row>
    <row r="163" spans="1:137" x14ac:dyDescent="0.25">
      <c r="A163">
        <v>162</v>
      </c>
      <c r="B163" t="s">
        <v>354</v>
      </c>
      <c r="C163" t="s">
        <v>261</v>
      </c>
      <c r="D163" t="s">
        <v>354</v>
      </c>
      <c r="E163">
        <v>3</v>
      </c>
      <c r="F163" t="s">
        <v>267</v>
      </c>
      <c r="G163" t="s">
        <v>343</v>
      </c>
      <c r="H163" t="s">
        <v>344</v>
      </c>
      <c r="I163" t="s">
        <v>261</v>
      </c>
      <c r="J163" t="s">
        <v>261</v>
      </c>
      <c r="K163" t="s">
        <v>261</v>
      </c>
      <c r="L163" t="s">
        <v>344</v>
      </c>
      <c r="M163" t="s">
        <v>346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9</v>
      </c>
      <c r="CB163">
        <v>10</v>
      </c>
      <c r="CC163">
        <v>7</v>
      </c>
      <c r="CD163">
        <v>13</v>
      </c>
      <c r="CE163">
        <v>14</v>
      </c>
      <c r="CF163">
        <v>10</v>
      </c>
      <c r="CG163">
        <v>13</v>
      </c>
      <c r="CH163">
        <v>16</v>
      </c>
      <c r="CI163">
        <v>14</v>
      </c>
      <c r="CJ163">
        <v>14</v>
      </c>
      <c r="CK163">
        <v>14</v>
      </c>
      <c r="CL163">
        <v>14</v>
      </c>
      <c r="CM163">
        <v>148</v>
      </c>
      <c r="CN163">
        <v>16</v>
      </c>
      <c r="CO163">
        <v>16</v>
      </c>
      <c r="CP163">
        <v>16</v>
      </c>
      <c r="CQ163">
        <v>18</v>
      </c>
      <c r="CR163">
        <v>18</v>
      </c>
      <c r="CS163">
        <v>19</v>
      </c>
      <c r="CT163">
        <v>19</v>
      </c>
      <c r="CU163">
        <v>19</v>
      </c>
      <c r="CV163">
        <v>19</v>
      </c>
      <c r="CW163">
        <v>19</v>
      </c>
      <c r="CX163">
        <v>19</v>
      </c>
      <c r="CY163">
        <v>19</v>
      </c>
      <c r="CZ163">
        <v>217</v>
      </c>
      <c r="DA163">
        <v>20</v>
      </c>
      <c r="DB163">
        <v>21</v>
      </c>
      <c r="DC163">
        <v>20</v>
      </c>
      <c r="DD163">
        <v>23</v>
      </c>
      <c r="DE163">
        <v>23</v>
      </c>
      <c r="DF163">
        <v>23</v>
      </c>
      <c r="DG163">
        <v>23</v>
      </c>
      <c r="DH163">
        <v>23</v>
      </c>
      <c r="DI163">
        <v>23</v>
      </c>
      <c r="DJ163">
        <v>23</v>
      </c>
      <c r="DK163">
        <v>23</v>
      </c>
      <c r="DL163">
        <v>23</v>
      </c>
      <c r="DM163">
        <v>268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</row>
    <row r="164" spans="1:137" x14ac:dyDescent="0.25">
      <c r="A164">
        <v>163</v>
      </c>
      <c r="B164" t="s">
        <v>349</v>
      </c>
      <c r="C164" t="s">
        <v>261</v>
      </c>
      <c r="D164" t="s">
        <v>349</v>
      </c>
      <c r="E164">
        <v>3</v>
      </c>
      <c r="F164" t="s">
        <v>267</v>
      </c>
      <c r="G164" t="s">
        <v>343</v>
      </c>
      <c r="H164" t="s">
        <v>344</v>
      </c>
      <c r="I164" t="s">
        <v>261</v>
      </c>
      <c r="J164" t="s">
        <v>261</v>
      </c>
      <c r="K164" t="s">
        <v>261</v>
      </c>
      <c r="L164" t="s">
        <v>344</v>
      </c>
      <c r="M164" t="s">
        <v>346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</row>
    <row r="165" spans="1:137" x14ac:dyDescent="0.25">
      <c r="A165">
        <v>164</v>
      </c>
      <c r="B165" t="s">
        <v>355</v>
      </c>
      <c r="C165" t="s">
        <v>261</v>
      </c>
      <c r="D165" t="s">
        <v>355</v>
      </c>
      <c r="E165">
        <v>3</v>
      </c>
      <c r="F165" t="s">
        <v>267</v>
      </c>
      <c r="G165" t="s">
        <v>343</v>
      </c>
      <c r="H165" t="s">
        <v>344</v>
      </c>
      <c r="I165" t="s">
        <v>261</v>
      </c>
      <c r="J165" t="s">
        <v>261</v>
      </c>
      <c r="K165" t="s">
        <v>261</v>
      </c>
      <c r="L165" t="s">
        <v>344</v>
      </c>
      <c r="M165" t="s">
        <v>346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3000</v>
      </c>
      <c r="CB165">
        <v>3000</v>
      </c>
      <c r="CC165">
        <v>3000</v>
      </c>
      <c r="CD165">
        <v>3000</v>
      </c>
      <c r="CE165">
        <v>3000</v>
      </c>
      <c r="CF165">
        <v>3000</v>
      </c>
      <c r="CG165">
        <v>3000</v>
      </c>
      <c r="CH165">
        <v>3000</v>
      </c>
      <c r="CI165">
        <v>3000</v>
      </c>
      <c r="CJ165">
        <v>3200</v>
      </c>
      <c r="CK165">
        <v>3200</v>
      </c>
      <c r="CL165">
        <v>3200</v>
      </c>
      <c r="CM165">
        <v>36600</v>
      </c>
      <c r="CN165">
        <v>3200</v>
      </c>
      <c r="CO165">
        <v>3200</v>
      </c>
      <c r="CP165">
        <v>3200</v>
      </c>
      <c r="CQ165">
        <v>3400</v>
      </c>
      <c r="CR165">
        <v>3400</v>
      </c>
      <c r="CS165">
        <v>3400</v>
      </c>
      <c r="CT165">
        <v>3400</v>
      </c>
      <c r="CU165">
        <v>3400</v>
      </c>
      <c r="CV165">
        <v>3400</v>
      </c>
      <c r="CW165">
        <v>3400</v>
      </c>
      <c r="CX165">
        <v>3400</v>
      </c>
      <c r="CY165">
        <v>3400</v>
      </c>
      <c r="CZ165">
        <v>40200</v>
      </c>
      <c r="DA165">
        <v>3400</v>
      </c>
      <c r="DB165">
        <v>3400</v>
      </c>
      <c r="DC165">
        <v>3400</v>
      </c>
      <c r="DD165">
        <v>3400</v>
      </c>
      <c r="DE165">
        <v>3400</v>
      </c>
      <c r="DF165">
        <v>3400</v>
      </c>
      <c r="DG165">
        <v>3400</v>
      </c>
      <c r="DH165">
        <v>3400</v>
      </c>
      <c r="DI165">
        <v>3400</v>
      </c>
      <c r="DJ165">
        <v>3400</v>
      </c>
      <c r="DK165">
        <v>3400</v>
      </c>
      <c r="DL165">
        <v>3400</v>
      </c>
      <c r="DM165">
        <v>40800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</row>
    <row r="166" spans="1:137" x14ac:dyDescent="0.25">
      <c r="A166">
        <v>165</v>
      </c>
      <c r="B166" t="s">
        <v>356</v>
      </c>
      <c r="C166" t="s">
        <v>261</v>
      </c>
      <c r="D166" t="s">
        <v>356</v>
      </c>
      <c r="E166">
        <v>3</v>
      </c>
      <c r="F166" t="s">
        <v>267</v>
      </c>
      <c r="G166" t="s">
        <v>343</v>
      </c>
      <c r="H166" t="s">
        <v>344</v>
      </c>
      <c r="I166" t="s">
        <v>261</v>
      </c>
      <c r="J166" t="s">
        <v>261</v>
      </c>
      <c r="K166" t="s">
        <v>261</v>
      </c>
      <c r="L166" t="s">
        <v>344</v>
      </c>
      <c r="M166" t="s">
        <v>346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5500</v>
      </c>
      <c r="CB166">
        <v>5500</v>
      </c>
      <c r="CC166">
        <v>5500</v>
      </c>
      <c r="CD166">
        <v>5500</v>
      </c>
      <c r="CE166">
        <v>5500</v>
      </c>
      <c r="CF166">
        <v>5500</v>
      </c>
      <c r="CG166">
        <v>5500</v>
      </c>
      <c r="CH166">
        <v>5500</v>
      </c>
      <c r="CI166">
        <v>5500</v>
      </c>
      <c r="CJ166">
        <v>5500</v>
      </c>
      <c r="CK166">
        <v>5500</v>
      </c>
      <c r="CL166">
        <v>5500</v>
      </c>
      <c r="CM166">
        <v>66000</v>
      </c>
      <c r="CN166">
        <v>5500</v>
      </c>
      <c r="CO166">
        <v>5500</v>
      </c>
      <c r="CP166">
        <v>5500</v>
      </c>
      <c r="CQ166">
        <v>5500</v>
      </c>
      <c r="CR166">
        <v>5500</v>
      </c>
      <c r="CS166">
        <v>5500</v>
      </c>
      <c r="CT166">
        <v>5500</v>
      </c>
      <c r="CU166">
        <v>5500</v>
      </c>
      <c r="CV166">
        <v>5500</v>
      </c>
      <c r="CW166">
        <v>5500</v>
      </c>
      <c r="CX166">
        <v>5500</v>
      </c>
      <c r="CY166">
        <v>5500</v>
      </c>
      <c r="CZ166">
        <v>66000</v>
      </c>
      <c r="DA166">
        <v>5500</v>
      </c>
      <c r="DB166">
        <v>5500</v>
      </c>
      <c r="DC166">
        <v>5500</v>
      </c>
      <c r="DD166">
        <v>5500</v>
      </c>
      <c r="DE166">
        <v>5500</v>
      </c>
      <c r="DF166">
        <v>5500</v>
      </c>
      <c r="DG166">
        <v>5500</v>
      </c>
      <c r="DH166">
        <v>5500</v>
      </c>
      <c r="DI166">
        <v>5500</v>
      </c>
      <c r="DJ166">
        <v>5500</v>
      </c>
      <c r="DK166">
        <v>5500</v>
      </c>
      <c r="DL166">
        <v>5500</v>
      </c>
      <c r="DM166">
        <v>66000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</row>
    <row r="167" spans="1:137" x14ac:dyDescent="0.25">
      <c r="A167">
        <v>166</v>
      </c>
      <c r="B167" t="s">
        <v>357</v>
      </c>
      <c r="C167" t="s">
        <v>261</v>
      </c>
      <c r="D167" t="s">
        <v>357</v>
      </c>
      <c r="E167">
        <v>3</v>
      </c>
      <c r="F167" t="s">
        <v>267</v>
      </c>
      <c r="G167" t="s">
        <v>343</v>
      </c>
      <c r="H167" t="s">
        <v>344</v>
      </c>
      <c r="I167" t="s">
        <v>261</v>
      </c>
      <c r="J167" t="s">
        <v>261</v>
      </c>
      <c r="K167" t="s">
        <v>261</v>
      </c>
      <c r="L167" t="s">
        <v>344</v>
      </c>
      <c r="M167" t="s">
        <v>346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6500</v>
      </c>
      <c r="CB167">
        <v>6500</v>
      </c>
      <c r="CC167">
        <v>6500</v>
      </c>
      <c r="CD167">
        <v>6500</v>
      </c>
      <c r="CE167">
        <v>6500</v>
      </c>
      <c r="CF167">
        <v>6500</v>
      </c>
      <c r="CG167">
        <v>6500</v>
      </c>
      <c r="CH167">
        <v>6500</v>
      </c>
      <c r="CI167">
        <v>6500</v>
      </c>
      <c r="CJ167">
        <v>6500</v>
      </c>
      <c r="CK167">
        <v>6500</v>
      </c>
      <c r="CL167">
        <v>6500</v>
      </c>
      <c r="CM167">
        <v>78000</v>
      </c>
      <c r="CN167">
        <v>6500</v>
      </c>
      <c r="CO167">
        <v>6500</v>
      </c>
      <c r="CP167">
        <v>6500</v>
      </c>
      <c r="CQ167">
        <v>6500</v>
      </c>
      <c r="CR167">
        <v>6500</v>
      </c>
      <c r="CS167">
        <v>6500</v>
      </c>
      <c r="CT167">
        <v>6500</v>
      </c>
      <c r="CU167">
        <v>6500</v>
      </c>
      <c r="CV167">
        <v>6500</v>
      </c>
      <c r="CW167">
        <v>6500</v>
      </c>
      <c r="CX167">
        <v>6500</v>
      </c>
      <c r="CY167">
        <v>6500</v>
      </c>
      <c r="CZ167">
        <v>78000</v>
      </c>
      <c r="DA167">
        <v>6500</v>
      </c>
      <c r="DB167">
        <v>6500</v>
      </c>
      <c r="DC167">
        <v>6500</v>
      </c>
      <c r="DD167">
        <v>6500</v>
      </c>
      <c r="DE167">
        <v>6500</v>
      </c>
      <c r="DF167">
        <v>6500</v>
      </c>
      <c r="DG167">
        <v>6500</v>
      </c>
      <c r="DH167">
        <v>6500</v>
      </c>
      <c r="DI167">
        <v>6500</v>
      </c>
      <c r="DJ167">
        <v>6500</v>
      </c>
      <c r="DK167">
        <v>6500</v>
      </c>
      <c r="DL167">
        <v>6500</v>
      </c>
      <c r="DM167">
        <v>78000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</row>
    <row r="168" spans="1:137" x14ac:dyDescent="0.25">
      <c r="A168">
        <v>167</v>
      </c>
      <c r="B168" t="s">
        <v>358</v>
      </c>
      <c r="C168" t="s">
        <v>261</v>
      </c>
      <c r="D168" t="s">
        <v>358</v>
      </c>
      <c r="E168">
        <v>3</v>
      </c>
      <c r="F168" t="s">
        <v>267</v>
      </c>
      <c r="G168" t="s">
        <v>343</v>
      </c>
      <c r="H168" t="s">
        <v>344</v>
      </c>
      <c r="I168" t="s">
        <v>261</v>
      </c>
      <c r="J168" t="s">
        <v>261</v>
      </c>
      <c r="K168" t="s">
        <v>261</v>
      </c>
      <c r="L168" t="s">
        <v>344</v>
      </c>
      <c r="M168" t="s">
        <v>346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6000</v>
      </c>
      <c r="CB168">
        <v>6000</v>
      </c>
      <c r="CC168">
        <v>6000</v>
      </c>
      <c r="CD168">
        <v>6000</v>
      </c>
      <c r="CE168">
        <v>6000</v>
      </c>
      <c r="CF168">
        <v>6000</v>
      </c>
      <c r="CG168">
        <v>6000</v>
      </c>
      <c r="CH168">
        <v>6000</v>
      </c>
      <c r="CI168">
        <v>6000</v>
      </c>
      <c r="CJ168">
        <v>6000</v>
      </c>
      <c r="CK168">
        <v>6000</v>
      </c>
      <c r="CL168">
        <v>6000</v>
      </c>
      <c r="CM168">
        <v>72000</v>
      </c>
      <c r="CN168">
        <v>6000</v>
      </c>
      <c r="CO168">
        <v>6000</v>
      </c>
      <c r="CP168">
        <v>6000</v>
      </c>
      <c r="CQ168">
        <v>6000</v>
      </c>
      <c r="CR168">
        <v>6000</v>
      </c>
      <c r="CS168">
        <v>6000</v>
      </c>
      <c r="CT168">
        <v>6000</v>
      </c>
      <c r="CU168">
        <v>6000</v>
      </c>
      <c r="CV168">
        <v>6000</v>
      </c>
      <c r="CW168">
        <v>6000</v>
      </c>
      <c r="CX168">
        <v>6000</v>
      </c>
      <c r="CY168">
        <v>6000</v>
      </c>
      <c r="CZ168">
        <v>72000</v>
      </c>
      <c r="DA168">
        <v>6000</v>
      </c>
      <c r="DB168">
        <v>6000</v>
      </c>
      <c r="DC168">
        <v>6000</v>
      </c>
      <c r="DD168">
        <v>6000</v>
      </c>
      <c r="DE168">
        <v>6000</v>
      </c>
      <c r="DF168">
        <v>6000</v>
      </c>
      <c r="DG168">
        <v>6000</v>
      </c>
      <c r="DH168">
        <v>6000</v>
      </c>
      <c r="DI168">
        <v>6000</v>
      </c>
      <c r="DJ168">
        <v>6000</v>
      </c>
      <c r="DK168">
        <v>6000</v>
      </c>
      <c r="DL168">
        <v>6000</v>
      </c>
      <c r="DM168">
        <v>72000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</row>
    <row r="169" spans="1:137" x14ac:dyDescent="0.25">
      <c r="A169">
        <v>168</v>
      </c>
      <c r="B169" t="s">
        <v>349</v>
      </c>
      <c r="C169" t="s">
        <v>261</v>
      </c>
      <c r="D169" t="s">
        <v>349</v>
      </c>
      <c r="E169">
        <v>3</v>
      </c>
      <c r="F169" t="s">
        <v>267</v>
      </c>
      <c r="G169" t="s">
        <v>343</v>
      </c>
      <c r="H169" t="s">
        <v>344</v>
      </c>
      <c r="I169" t="s">
        <v>261</v>
      </c>
      <c r="J169" t="s">
        <v>261</v>
      </c>
      <c r="K169" t="s">
        <v>261</v>
      </c>
      <c r="L169" t="s">
        <v>344</v>
      </c>
      <c r="M169" t="s">
        <v>346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</row>
    <row r="170" spans="1:137" x14ac:dyDescent="0.25">
      <c r="A170">
        <v>169</v>
      </c>
      <c r="B170" t="s">
        <v>359</v>
      </c>
      <c r="C170" t="s">
        <v>261</v>
      </c>
      <c r="D170" t="s">
        <v>359</v>
      </c>
      <c r="E170">
        <v>3</v>
      </c>
      <c r="F170" t="s">
        <v>267</v>
      </c>
      <c r="G170" t="s">
        <v>343</v>
      </c>
      <c r="H170" t="s">
        <v>344</v>
      </c>
      <c r="I170" t="s">
        <v>261</v>
      </c>
      <c r="J170" t="s">
        <v>261</v>
      </c>
      <c r="K170" t="s">
        <v>261</v>
      </c>
      <c r="L170" t="s">
        <v>344</v>
      </c>
      <c r="M170" t="s">
        <v>346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36700</v>
      </c>
      <c r="CB170">
        <v>39700</v>
      </c>
      <c r="CC170">
        <v>28200</v>
      </c>
      <c r="CD170">
        <v>54700</v>
      </c>
      <c r="CE170">
        <v>57700</v>
      </c>
      <c r="CF170">
        <v>39700</v>
      </c>
      <c r="CG170">
        <v>54700</v>
      </c>
      <c r="CH170">
        <v>66200</v>
      </c>
      <c r="CI170">
        <v>57700</v>
      </c>
      <c r="CJ170">
        <v>59100</v>
      </c>
      <c r="CK170">
        <v>59100</v>
      </c>
      <c r="CL170">
        <v>59100</v>
      </c>
      <c r="CM170">
        <v>612600</v>
      </c>
      <c r="CN170">
        <v>62300</v>
      </c>
      <c r="CO170">
        <v>62300</v>
      </c>
      <c r="CP170">
        <v>62300</v>
      </c>
      <c r="CQ170">
        <v>72800</v>
      </c>
      <c r="CR170">
        <v>72800</v>
      </c>
      <c r="CS170">
        <v>72800</v>
      </c>
      <c r="CT170">
        <v>72800</v>
      </c>
      <c r="CU170">
        <v>72800</v>
      </c>
      <c r="CV170">
        <v>72800</v>
      </c>
      <c r="CW170">
        <v>72800</v>
      </c>
      <c r="CX170">
        <v>72800</v>
      </c>
      <c r="CY170">
        <v>72800</v>
      </c>
      <c r="CZ170">
        <v>842100</v>
      </c>
      <c r="DA170">
        <v>76200</v>
      </c>
      <c r="DB170">
        <v>82700</v>
      </c>
      <c r="DC170">
        <v>76200</v>
      </c>
      <c r="DD170">
        <v>91600</v>
      </c>
      <c r="DE170">
        <v>91600</v>
      </c>
      <c r="DF170">
        <v>91600</v>
      </c>
      <c r="DG170">
        <v>91600</v>
      </c>
      <c r="DH170">
        <v>91600</v>
      </c>
      <c r="DI170">
        <v>91600</v>
      </c>
      <c r="DJ170">
        <v>91600</v>
      </c>
      <c r="DK170">
        <v>91600</v>
      </c>
      <c r="DL170">
        <v>91600</v>
      </c>
      <c r="DM170">
        <v>1059500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</row>
    <row r="171" spans="1:137" x14ac:dyDescent="0.25">
      <c r="A171">
        <v>170</v>
      </c>
      <c r="B171" t="s">
        <v>360</v>
      </c>
      <c r="C171" t="s">
        <v>261</v>
      </c>
      <c r="D171" t="s">
        <v>360</v>
      </c>
      <c r="E171">
        <v>3</v>
      </c>
      <c r="F171" t="s">
        <v>267</v>
      </c>
      <c r="G171" t="s">
        <v>343</v>
      </c>
      <c r="H171" t="s">
        <v>344</v>
      </c>
      <c r="I171" t="s">
        <v>261</v>
      </c>
      <c r="J171" t="s">
        <v>261</v>
      </c>
      <c r="K171" t="s">
        <v>261</v>
      </c>
      <c r="L171" t="s">
        <v>344</v>
      </c>
      <c r="M171" t="s">
        <v>346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</row>
    <row r="172" spans="1:137" x14ac:dyDescent="0.25">
      <c r="A172">
        <v>171</v>
      </c>
      <c r="B172" t="s">
        <v>361</v>
      </c>
      <c r="C172" t="s">
        <v>261</v>
      </c>
      <c r="D172" t="s">
        <v>361</v>
      </c>
      <c r="E172">
        <v>3</v>
      </c>
      <c r="F172" t="s">
        <v>267</v>
      </c>
      <c r="G172" t="s">
        <v>343</v>
      </c>
      <c r="H172" t="s">
        <v>344</v>
      </c>
      <c r="I172" t="s">
        <v>261</v>
      </c>
      <c r="J172" t="s">
        <v>261</v>
      </c>
      <c r="K172" t="s">
        <v>261</v>
      </c>
      <c r="L172" t="s">
        <v>344</v>
      </c>
      <c r="M172" t="s">
        <v>346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3</v>
      </c>
      <c r="CB172">
        <v>3</v>
      </c>
      <c r="CC172">
        <v>3</v>
      </c>
      <c r="CD172">
        <v>3</v>
      </c>
      <c r="CE172">
        <v>3</v>
      </c>
      <c r="CF172">
        <v>3</v>
      </c>
      <c r="CG172">
        <v>3</v>
      </c>
      <c r="CH172">
        <v>3</v>
      </c>
      <c r="CI172">
        <v>3</v>
      </c>
      <c r="CJ172">
        <v>3</v>
      </c>
      <c r="CK172">
        <v>3</v>
      </c>
      <c r="CL172">
        <v>3</v>
      </c>
      <c r="CM172">
        <v>36</v>
      </c>
      <c r="CN172">
        <v>3</v>
      </c>
      <c r="CO172">
        <v>3</v>
      </c>
      <c r="CP172">
        <v>3</v>
      </c>
      <c r="CQ172">
        <v>3</v>
      </c>
      <c r="CR172">
        <v>3</v>
      </c>
      <c r="CS172">
        <v>3</v>
      </c>
      <c r="CT172">
        <v>3</v>
      </c>
      <c r="CU172">
        <v>3</v>
      </c>
      <c r="CV172">
        <v>3</v>
      </c>
      <c r="CW172">
        <v>3</v>
      </c>
      <c r="CX172">
        <v>3</v>
      </c>
      <c r="CY172">
        <v>3</v>
      </c>
      <c r="CZ172">
        <v>36</v>
      </c>
      <c r="DA172">
        <v>3</v>
      </c>
      <c r="DB172">
        <v>3</v>
      </c>
      <c r="DC172">
        <v>3</v>
      </c>
      <c r="DD172">
        <v>3</v>
      </c>
      <c r="DE172">
        <v>3</v>
      </c>
      <c r="DF172">
        <v>3</v>
      </c>
      <c r="DG172">
        <v>3</v>
      </c>
      <c r="DH172">
        <v>3</v>
      </c>
      <c r="DI172">
        <v>3</v>
      </c>
      <c r="DJ172">
        <v>3</v>
      </c>
      <c r="DK172">
        <v>3</v>
      </c>
      <c r="DL172">
        <v>3</v>
      </c>
      <c r="DM172">
        <v>36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</row>
    <row r="173" spans="1:137" x14ac:dyDescent="0.25">
      <c r="A173">
        <v>172</v>
      </c>
      <c r="B173" t="s">
        <v>362</v>
      </c>
      <c r="C173" t="s">
        <v>261</v>
      </c>
      <c r="D173" t="s">
        <v>362</v>
      </c>
      <c r="E173">
        <v>3</v>
      </c>
      <c r="F173" t="s">
        <v>267</v>
      </c>
      <c r="G173" t="s">
        <v>343</v>
      </c>
      <c r="H173" t="s">
        <v>344</v>
      </c>
      <c r="I173" t="s">
        <v>261</v>
      </c>
      <c r="J173" t="s">
        <v>261</v>
      </c>
      <c r="K173" t="s">
        <v>261</v>
      </c>
      <c r="L173" t="s">
        <v>344</v>
      </c>
      <c r="M173" t="s">
        <v>346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9500</v>
      </c>
      <c r="CE173">
        <v>9500</v>
      </c>
      <c r="CF173">
        <v>9500</v>
      </c>
      <c r="CG173">
        <v>9500</v>
      </c>
      <c r="CH173">
        <v>9500</v>
      </c>
      <c r="CI173">
        <v>9500</v>
      </c>
      <c r="CJ173">
        <v>9500</v>
      </c>
      <c r="CK173">
        <v>9500</v>
      </c>
      <c r="CL173">
        <v>9500</v>
      </c>
      <c r="CM173">
        <v>85500</v>
      </c>
      <c r="CN173">
        <v>9500</v>
      </c>
      <c r="CO173">
        <v>9500</v>
      </c>
      <c r="CP173">
        <v>9500</v>
      </c>
      <c r="CQ173">
        <v>9500</v>
      </c>
      <c r="CR173">
        <v>9500</v>
      </c>
      <c r="CS173">
        <v>9500</v>
      </c>
      <c r="CT173">
        <v>9500</v>
      </c>
      <c r="CU173">
        <v>9500</v>
      </c>
      <c r="CV173">
        <v>9500</v>
      </c>
      <c r="CW173">
        <v>9500</v>
      </c>
      <c r="CX173">
        <v>9500</v>
      </c>
      <c r="CY173">
        <v>9500</v>
      </c>
      <c r="CZ173">
        <v>114000</v>
      </c>
      <c r="DA173">
        <v>9500</v>
      </c>
      <c r="DB173">
        <v>9500</v>
      </c>
      <c r="DC173">
        <v>9500</v>
      </c>
      <c r="DD173">
        <v>9500</v>
      </c>
      <c r="DE173">
        <v>9500</v>
      </c>
      <c r="DF173">
        <v>9500</v>
      </c>
      <c r="DG173">
        <v>9500</v>
      </c>
      <c r="DH173">
        <v>9500</v>
      </c>
      <c r="DI173">
        <v>9500</v>
      </c>
      <c r="DJ173">
        <v>9500</v>
      </c>
      <c r="DK173">
        <v>9500</v>
      </c>
      <c r="DL173">
        <v>9500</v>
      </c>
      <c r="DM173">
        <v>114000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</row>
    <row r="174" spans="1:137" x14ac:dyDescent="0.25">
      <c r="A174">
        <v>173</v>
      </c>
      <c r="B174" t="s">
        <v>349</v>
      </c>
      <c r="C174" t="s">
        <v>261</v>
      </c>
      <c r="D174" t="s">
        <v>349</v>
      </c>
      <c r="E174">
        <v>3</v>
      </c>
      <c r="F174" t="s">
        <v>267</v>
      </c>
      <c r="G174" t="s">
        <v>343</v>
      </c>
      <c r="H174" t="s">
        <v>344</v>
      </c>
      <c r="I174" t="s">
        <v>261</v>
      </c>
      <c r="J174" t="s">
        <v>261</v>
      </c>
      <c r="K174" t="s">
        <v>261</v>
      </c>
      <c r="L174" t="s">
        <v>344</v>
      </c>
      <c r="M174" t="s">
        <v>346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</row>
    <row r="175" spans="1:137" x14ac:dyDescent="0.25">
      <c r="A175">
        <v>174</v>
      </c>
      <c r="B175" t="s">
        <v>363</v>
      </c>
      <c r="C175" t="s">
        <v>261</v>
      </c>
      <c r="D175" t="s">
        <v>363</v>
      </c>
      <c r="E175">
        <v>3</v>
      </c>
      <c r="F175" t="s">
        <v>267</v>
      </c>
      <c r="G175" t="s">
        <v>343</v>
      </c>
      <c r="H175" t="s">
        <v>344</v>
      </c>
      <c r="I175" t="s">
        <v>261</v>
      </c>
      <c r="J175" t="s">
        <v>261</v>
      </c>
      <c r="K175" t="s">
        <v>261</v>
      </c>
      <c r="L175" t="s">
        <v>344</v>
      </c>
      <c r="M175" t="s">
        <v>346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2</v>
      </c>
      <c r="CB175">
        <v>2</v>
      </c>
      <c r="CC175">
        <v>2</v>
      </c>
      <c r="CD175">
        <v>2</v>
      </c>
      <c r="CE175">
        <v>2</v>
      </c>
      <c r="CF175">
        <v>2</v>
      </c>
      <c r="CG175">
        <v>2</v>
      </c>
      <c r="CH175">
        <v>2</v>
      </c>
      <c r="CI175">
        <v>2</v>
      </c>
      <c r="CJ175">
        <v>2</v>
      </c>
      <c r="CK175">
        <v>2</v>
      </c>
      <c r="CL175">
        <v>2</v>
      </c>
      <c r="CM175">
        <v>2</v>
      </c>
      <c r="CN175">
        <v>2</v>
      </c>
      <c r="CO175">
        <v>2</v>
      </c>
      <c r="CP175">
        <v>2</v>
      </c>
      <c r="CQ175">
        <v>2</v>
      </c>
      <c r="CR175">
        <v>2</v>
      </c>
      <c r="CS175">
        <v>2</v>
      </c>
      <c r="CT175">
        <v>2</v>
      </c>
      <c r="CU175">
        <v>2</v>
      </c>
      <c r="CV175">
        <v>2</v>
      </c>
      <c r="CW175">
        <v>2</v>
      </c>
      <c r="CX175">
        <v>2</v>
      </c>
      <c r="CY175">
        <v>2</v>
      </c>
      <c r="CZ175">
        <v>2</v>
      </c>
      <c r="DA175">
        <v>2</v>
      </c>
      <c r="DB175">
        <v>2</v>
      </c>
      <c r="DC175">
        <v>2</v>
      </c>
      <c r="DD175">
        <v>2</v>
      </c>
      <c r="DE175">
        <v>2</v>
      </c>
      <c r="DF175">
        <v>2</v>
      </c>
      <c r="DG175">
        <v>2</v>
      </c>
      <c r="DH175">
        <v>2</v>
      </c>
      <c r="DI175">
        <v>2</v>
      </c>
      <c r="DJ175">
        <v>2</v>
      </c>
      <c r="DK175">
        <v>2</v>
      </c>
      <c r="DL175">
        <v>2</v>
      </c>
      <c r="DM175">
        <v>2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</row>
    <row r="176" spans="1:137" x14ac:dyDescent="0.25">
      <c r="A176">
        <v>175</v>
      </c>
      <c r="B176" t="s">
        <v>364</v>
      </c>
      <c r="C176" t="s">
        <v>261</v>
      </c>
      <c r="D176" t="s">
        <v>364</v>
      </c>
      <c r="E176">
        <v>3</v>
      </c>
      <c r="F176" t="s">
        <v>267</v>
      </c>
      <c r="G176" t="s">
        <v>343</v>
      </c>
      <c r="H176" t="s">
        <v>344</v>
      </c>
      <c r="I176" t="s">
        <v>261</v>
      </c>
      <c r="J176" t="s">
        <v>261</v>
      </c>
      <c r="K176" t="s">
        <v>261</v>
      </c>
      <c r="L176" t="s">
        <v>344</v>
      </c>
      <c r="M176" t="s">
        <v>346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5000</v>
      </c>
      <c r="CB176">
        <v>5000</v>
      </c>
      <c r="CC176">
        <v>5000</v>
      </c>
      <c r="CD176">
        <v>5000</v>
      </c>
      <c r="CE176">
        <v>5000</v>
      </c>
      <c r="CF176">
        <v>5000</v>
      </c>
      <c r="CG176">
        <v>5000</v>
      </c>
      <c r="CH176">
        <v>5000</v>
      </c>
      <c r="CI176">
        <v>5000</v>
      </c>
      <c r="CJ176">
        <v>5000</v>
      </c>
      <c r="CK176">
        <v>5000</v>
      </c>
      <c r="CL176">
        <v>5000</v>
      </c>
      <c r="CM176">
        <v>5000</v>
      </c>
      <c r="CN176">
        <v>5000</v>
      </c>
      <c r="CO176">
        <v>5000</v>
      </c>
      <c r="CP176">
        <v>5000</v>
      </c>
      <c r="CQ176">
        <v>5000</v>
      </c>
      <c r="CR176">
        <v>5000</v>
      </c>
      <c r="CS176">
        <v>5000</v>
      </c>
      <c r="CT176">
        <v>5000</v>
      </c>
      <c r="CU176">
        <v>5000</v>
      </c>
      <c r="CV176">
        <v>5000</v>
      </c>
      <c r="CW176">
        <v>5000</v>
      </c>
      <c r="CX176">
        <v>5000</v>
      </c>
      <c r="CY176">
        <v>5000</v>
      </c>
      <c r="CZ176">
        <v>5000</v>
      </c>
      <c r="DA176">
        <v>5000</v>
      </c>
      <c r="DB176">
        <v>5000</v>
      </c>
      <c r="DC176">
        <v>5000</v>
      </c>
      <c r="DD176">
        <v>5000</v>
      </c>
      <c r="DE176">
        <v>5000</v>
      </c>
      <c r="DF176">
        <v>5000</v>
      </c>
      <c r="DG176">
        <v>5000</v>
      </c>
      <c r="DH176">
        <v>5000</v>
      </c>
      <c r="DI176">
        <v>5000</v>
      </c>
      <c r="DJ176">
        <v>5000</v>
      </c>
      <c r="DK176">
        <v>5000</v>
      </c>
      <c r="DL176">
        <v>5000</v>
      </c>
      <c r="DM176">
        <v>5000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</row>
    <row r="177" spans="1:137" x14ac:dyDescent="0.25">
      <c r="A177">
        <v>176</v>
      </c>
      <c r="B177" t="s">
        <v>365</v>
      </c>
      <c r="C177" t="s">
        <v>261</v>
      </c>
      <c r="D177" t="s">
        <v>365</v>
      </c>
      <c r="E177">
        <v>3</v>
      </c>
      <c r="F177" t="s">
        <v>267</v>
      </c>
      <c r="G177" t="s">
        <v>343</v>
      </c>
      <c r="H177" t="s">
        <v>344</v>
      </c>
      <c r="I177" t="s">
        <v>261</v>
      </c>
      <c r="J177" t="s">
        <v>261</v>
      </c>
      <c r="K177" t="s">
        <v>261</v>
      </c>
      <c r="L177" t="s">
        <v>344</v>
      </c>
      <c r="M177" t="s">
        <v>346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10000</v>
      </c>
      <c r="CB177">
        <v>10000</v>
      </c>
      <c r="CC177">
        <v>10000</v>
      </c>
      <c r="CD177">
        <v>38500</v>
      </c>
      <c r="CE177">
        <v>38500</v>
      </c>
      <c r="CF177">
        <v>38500</v>
      </c>
      <c r="CG177">
        <v>38500</v>
      </c>
      <c r="CH177">
        <v>38500</v>
      </c>
      <c r="CI177">
        <v>38500</v>
      </c>
      <c r="CJ177">
        <v>38500</v>
      </c>
      <c r="CK177">
        <v>38500</v>
      </c>
      <c r="CL177">
        <v>38500</v>
      </c>
      <c r="CM177">
        <v>376500</v>
      </c>
      <c r="CN177">
        <v>38500</v>
      </c>
      <c r="CO177">
        <v>38500</v>
      </c>
      <c r="CP177">
        <v>38500</v>
      </c>
      <c r="CQ177">
        <v>38500</v>
      </c>
      <c r="CR177">
        <v>38500</v>
      </c>
      <c r="CS177">
        <v>38500</v>
      </c>
      <c r="CT177">
        <v>38500</v>
      </c>
      <c r="CU177">
        <v>38500</v>
      </c>
      <c r="CV177">
        <v>38500</v>
      </c>
      <c r="CW177">
        <v>38500</v>
      </c>
      <c r="CX177">
        <v>38500</v>
      </c>
      <c r="CY177">
        <v>38500</v>
      </c>
      <c r="CZ177">
        <v>462000</v>
      </c>
      <c r="DA177">
        <v>38500</v>
      </c>
      <c r="DB177">
        <v>38500</v>
      </c>
      <c r="DC177">
        <v>38500</v>
      </c>
      <c r="DD177">
        <v>38500</v>
      </c>
      <c r="DE177">
        <v>38500</v>
      </c>
      <c r="DF177">
        <v>38500</v>
      </c>
      <c r="DG177">
        <v>38500</v>
      </c>
      <c r="DH177">
        <v>38500</v>
      </c>
      <c r="DI177">
        <v>38500</v>
      </c>
      <c r="DJ177">
        <v>38500</v>
      </c>
      <c r="DK177">
        <v>38500</v>
      </c>
      <c r="DL177">
        <v>38500</v>
      </c>
      <c r="DM177">
        <v>462000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</row>
    <row r="178" spans="1:137" x14ac:dyDescent="0.25">
      <c r="A178">
        <v>177</v>
      </c>
      <c r="B178" t="s">
        <v>360</v>
      </c>
      <c r="C178" t="s">
        <v>261</v>
      </c>
      <c r="D178" t="s">
        <v>360</v>
      </c>
      <c r="E178">
        <v>3</v>
      </c>
      <c r="F178" t="s">
        <v>267</v>
      </c>
      <c r="G178" t="s">
        <v>343</v>
      </c>
      <c r="H178" t="s">
        <v>344</v>
      </c>
      <c r="I178" t="s">
        <v>261</v>
      </c>
      <c r="J178" t="s">
        <v>261</v>
      </c>
      <c r="K178" t="s">
        <v>261</v>
      </c>
      <c r="L178" t="s">
        <v>344</v>
      </c>
      <c r="M178" t="s">
        <v>346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</row>
    <row r="179" spans="1:137" x14ac:dyDescent="0.25">
      <c r="A179">
        <v>178</v>
      </c>
      <c r="B179" t="s">
        <v>366</v>
      </c>
      <c r="C179" t="s">
        <v>261</v>
      </c>
      <c r="D179" t="s">
        <v>366</v>
      </c>
      <c r="E179">
        <v>3</v>
      </c>
      <c r="F179" t="s">
        <v>267</v>
      </c>
      <c r="G179" t="s">
        <v>343</v>
      </c>
      <c r="H179" t="s">
        <v>344</v>
      </c>
      <c r="I179" t="s">
        <v>261</v>
      </c>
      <c r="J179" t="s">
        <v>261</v>
      </c>
      <c r="K179" t="s">
        <v>261</v>
      </c>
      <c r="L179" t="s">
        <v>344</v>
      </c>
      <c r="M179" t="s">
        <v>346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14</v>
      </c>
      <c r="CB179">
        <v>15</v>
      </c>
      <c r="CC179">
        <v>12</v>
      </c>
      <c r="CD179">
        <v>18</v>
      </c>
      <c r="CE179">
        <v>19</v>
      </c>
      <c r="CF179">
        <v>15</v>
      </c>
      <c r="CG179">
        <v>18</v>
      </c>
      <c r="CH179">
        <v>21</v>
      </c>
      <c r="CI179">
        <v>19</v>
      </c>
      <c r="CJ179">
        <v>19</v>
      </c>
      <c r="CK179">
        <v>19</v>
      </c>
      <c r="CL179">
        <v>19</v>
      </c>
      <c r="CM179">
        <v>19</v>
      </c>
      <c r="CN179">
        <v>21</v>
      </c>
      <c r="CO179">
        <v>21</v>
      </c>
      <c r="CP179">
        <v>21</v>
      </c>
      <c r="CQ179">
        <v>23</v>
      </c>
      <c r="CR179">
        <v>23</v>
      </c>
      <c r="CS179">
        <v>24</v>
      </c>
      <c r="CT179">
        <v>24</v>
      </c>
      <c r="CU179">
        <v>24</v>
      </c>
      <c r="CV179">
        <v>24</v>
      </c>
      <c r="CW179">
        <v>24</v>
      </c>
      <c r="CX179">
        <v>24</v>
      </c>
      <c r="CY179">
        <v>24</v>
      </c>
      <c r="CZ179">
        <v>24</v>
      </c>
      <c r="DA179">
        <v>25</v>
      </c>
      <c r="DB179">
        <v>26</v>
      </c>
      <c r="DC179">
        <v>25</v>
      </c>
      <c r="DD179">
        <v>28</v>
      </c>
      <c r="DE179">
        <v>28</v>
      </c>
      <c r="DF179">
        <v>28</v>
      </c>
      <c r="DG179">
        <v>28</v>
      </c>
      <c r="DH179">
        <v>28</v>
      </c>
      <c r="DI179">
        <v>28</v>
      </c>
      <c r="DJ179">
        <v>28</v>
      </c>
      <c r="DK179">
        <v>28</v>
      </c>
      <c r="DL179">
        <v>28</v>
      </c>
      <c r="DM179">
        <v>28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</row>
    <row r="180" spans="1:137" x14ac:dyDescent="0.25">
      <c r="A180">
        <v>179</v>
      </c>
      <c r="B180" t="s">
        <v>367</v>
      </c>
      <c r="C180" t="s">
        <v>261</v>
      </c>
      <c r="D180" t="s">
        <v>367</v>
      </c>
      <c r="E180">
        <v>3</v>
      </c>
      <c r="F180" t="s">
        <v>267</v>
      </c>
      <c r="G180" t="s">
        <v>343</v>
      </c>
      <c r="H180" t="s">
        <v>344</v>
      </c>
      <c r="I180" t="s">
        <v>261</v>
      </c>
      <c r="J180" t="s">
        <v>261</v>
      </c>
      <c r="K180" t="s">
        <v>261</v>
      </c>
      <c r="L180" t="s">
        <v>344</v>
      </c>
      <c r="M180" t="s">
        <v>346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230</v>
      </c>
      <c r="CB180">
        <v>230</v>
      </c>
      <c r="CC180">
        <v>230</v>
      </c>
      <c r="CD180">
        <v>230</v>
      </c>
      <c r="CE180">
        <v>230</v>
      </c>
      <c r="CF180">
        <v>230</v>
      </c>
      <c r="CG180">
        <v>230</v>
      </c>
      <c r="CH180">
        <v>230</v>
      </c>
      <c r="CI180">
        <v>230</v>
      </c>
      <c r="CJ180">
        <v>230</v>
      </c>
      <c r="CK180">
        <v>230</v>
      </c>
      <c r="CL180">
        <v>230</v>
      </c>
      <c r="CM180">
        <v>2760</v>
      </c>
      <c r="CN180">
        <v>230</v>
      </c>
      <c r="CO180">
        <v>230</v>
      </c>
      <c r="CP180">
        <v>230</v>
      </c>
      <c r="CQ180">
        <v>230</v>
      </c>
      <c r="CR180">
        <v>230</v>
      </c>
      <c r="CS180">
        <v>230</v>
      </c>
      <c r="CT180">
        <v>230</v>
      </c>
      <c r="CU180">
        <v>230</v>
      </c>
      <c r="CV180">
        <v>230</v>
      </c>
      <c r="CW180">
        <v>230</v>
      </c>
      <c r="CX180">
        <v>230</v>
      </c>
      <c r="CY180">
        <v>230</v>
      </c>
      <c r="CZ180">
        <v>2760</v>
      </c>
      <c r="DA180">
        <v>230</v>
      </c>
      <c r="DB180">
        <v>230</v>
      </c>
      <c r="DC180">
        <v>230</v>
      </c>
      <c r="DD180">
        <v>230</v>
      </c>
      <c r="DE180">
        <v>230</v>
      </c>
      <c r="DF180">
        <v>230</v>
      </c>
      <c r="DG180">
        <v>230</v>
      </c>
      <c r="DH180">
        <v>230</v>
      </c>
      <c r="DI180">
        <v>230</v>
      </c>
      <c r="DJ180">
        <v>230</v>
      </c>
      <c r="DK180">
        <v>230</v>
      </c>
      <c r="DL180">
        <v>230</v>
      </c>
      <c r="DM180">
        <v>2760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</row>
    <row r="181" spans="1:137" x14ac:dyDescent="0.25">
      <c r="A181">
        <v>180</v>
      </c>
      <c r="B181" t="s">
        <v>368</v>
      </c>
      <c r="C181" t="s">
        <v>261</v>
      </c>
      <c r="D181" t="s">
        <v>368</v>
      </c>
      <c r="E181">
        <v>3</v>
      </c>
      <c r="F181" t="s">
        <v>267</v>
      </c>
      <c r="G181" t="s">
        <v>343</v>
      </c>
      <c r="H181" t="s">
        <v>344</v>
      </c>
      <c r="I181" t="s">
        <v>261</v>
      </c>
      <c r="J181" t="s">
        <v>261</v>
      </c>
      <c r="K181" t="s">
        <v>261</v>
      </c>
      <c r="L181" t="s">
        <v>344</v>
      </c>
      <c r="M181" t="s">
        <v>346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3220</v>
      </c>
      <c r="CB181">
        <v>3450</v>
      </c>
      <c r="CC181">
        <v>2760</v>
      </c>
      <c r="CD181">
        <v>4140</v>
      </c>
      <c r="CE181">
        <v>4370</v>
      </c>
      <c r="CF181">
        <v>3450</v>
      </c>
      <c r="CG181">
        <v>4140</v>
      </c>
      <c r="CH181">
        <v>4830</v>
      </c>
      <c r="CI181">
        <v>4370</v>
      </c>
      <c r="CJ181">
        <v>4370</v>
      </c>
      <c r="CK181">
        <v>4370</v>
      </c>
      <c r="CL181">
        <v>4370</v>
      </c>
      <c r="CM181">
        <v>47840</v>
      </c>
      <c r="CN181">
        <v>4830</v>
      </c>
      <c r="CO181">
        <v>4830</v>
      </c>
      <c r="CP181">
        <v>4830</v>
      </c>
      <c r="CQ181">
        <v>5290</v>
      </c>
      <c r="CR181">
        <v>5290</v>
      </c>
      <c r="CS181">
        <v>5520</v>
      </c>
      <c r="CT181">
        <v>5520</v>
      </c>
      <c r="CU181">
        <v>5520</v>
      </c>
      <c r="CV181">
        <v>5520</v>
      </c>
      <c r="CW181">
        <v>5520</v>
      </c>
      <c r="CX181">
        <v>5520</v>
      </c>
      <c r="CY181">
        <v>5520</v>
      </c>
      <c r="CZ181">
        <v>63710</v>
      </c>
      <c r="DA181">
        <v>5750</v>
      </c>
      <c r="DB181">
        <v>5980</v>
      </c>
      <c r="DC181">
        <v>5750</v>
      </c>
      <c r="DD181">
        <v>6440</v>
      </c>
      <c r="DE181">
        <v>6440</v>
      </c>
      <c r="DF181">
        <v>6440</v>
      </c>
      <c r="DG181">
        <v>6440</v>
      </c>
      <c r="DH181">
        <v>6440</v>
      </c>
      <c r="DI181">
        <v>6440</v>
      </c>
      <c r="DJ181">
        <v>6440</v>
      </c>
      <c r="DK181">
        <v>6440</v>
      </c>
      <c r="DL181">
        <v>6440</v>
      </c>
      <c r="DM181">
        <v>75440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</row>
    <row r="182" spans="1:137" x14ac:dyDescent="0.25">
      <c r="A182">
        <v>181</v>
      </c>
      <c r="B182" t="s">
        <v>345</v>
      </c>
      <c r="C182" t="s">
        <v>261</v>
      </c>
      <c r="D182" t="s">
        <v>345</v>
      </c>
      <c r="E182">
        <v>3</v>
      </c>
      <c r="F182" t="s">
        <v>267</v>
      </c>
      <c r="G182" t="s">
        <v>343</v>
      </c>
      <c r="H182" t="s">
        <v>344</v>
      </c>
      <c r="I182" t="s">
        <v>261</v>
      </c>
      <c r="J182" t="s">
        <v>261</v>
      </c>
      <c r="K182" t="s">
        <v>261</v>
      </c>
      <c r="L182" t="s">
        <v>344</v>
      </c>
      <c r="M182" t="s">
        <v>346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</row>
    <row r="183" spans="1:137" x14ac:dyDescent="0.25">
      <c r="A183">
        <v>182</v>
      </c>
      <c r="B183" t="s">
        <v>345</v>
      </c>
      <c r="C183" t="s">
        <v>261</v>
      </c>
      <c r="D183" t="s">
        <v>345</v>
      </c>
      <c r="E183">
        <v>2</v>
      </c>
      <c r="F183" t="s">
        <v>267</v>
      </c>
      <c r="G183" t="s">
        <v>343</v>
      </c>
      <c r="H183" t="s">
        <v>344</v>
      </c>
      <c r="I183" t="s">
        <v>261</v>
      </c>
      <c r="J183" t="s">
        <v>261</v>
      </c>
      <c r="K183" t="s">
        <v>261</v>
      </c>
      <c r="L183" t="s">
        <v>344</v>
      </c>
      <c r="M183" t="s">
        <v>261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</row>
    <row r="184" spans="1:137" x14ac:dyDescent="0.25">
      <c r="A184">
        <v>183</v>
      </c>
      <c r="B184" t="s">
        <v>369</v>
      </c>
      <c r="C184" t="s">
        <v>261</v>
      </c>
      <c r="D184" t="s">
        <v>369</v>
      </c>
      <c r="E184">
        <v>2</v>
      </c>
      <c r="F184" t="s">
        <v>270</v>
      </c>
      <c r="G184" t="s">
        <v>343</v>
      </c>
      <c r="H184" t="s">
        <v>344</v>
      </c>
      <c r="I184" t="s">
        <v>261</v>
      </c>
      <c r="J184" t="s">
        <v>90</v>
      </c>
      <c r="K184" t="s">
        <v>261</v>
      </c>
      <c r="L184" t="s">
        <v>344</v>
      </c>
      <c r="M184" t="s">
        <v>369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</row>
    <row r="185" spans="1:137" x14ac:dyDescent="0.25">
      <c r="A185">
        <v>184</v>
      </c>
      <c r="B185" t="s">
        <v>370</v>
      </c>
      <c r="C185" t="s">
        <v>261</v>
      </c>
      <c r="D185" t="s">
        <v>370</v>
      </c>
      <c r="E185">
        <v>3</v>
      </c>
      <c r="F185" t="s">
        <v>267</v>
      </c>
      <c r="G185" t="s">
        <v>343</v>
      </c>
      <c r="H185" t="s">
        <v>344</v>
      </c>
      <c r="I185" t="s">
        <v>261</v>
      </c>
      <c r="J185" t="s">
        <v>261</v>
      </c>
      <c r="K185" t="s">
        <v>261</v>
      </c>
      <c r="L185" t="s">
        <v>344</v>
      </c>
      <c r="M185" t="s">
        <v>369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2467</v>
      </c>
      <c r="BB185">
        <v>2822</v>
      </c>
      <c r="BC185">
        <v>3604</v>
      </c>
      <c r="BD185">
        <v>2981</v>
      </c>
      <c r="BE185">
        <v>3085</v>
      </c>
      <c r="BF185">
        <v>1976</v>
      </c>
      <c r="BG185">
        <v>2263</v>
      </c>
      <c r="BH185">
        <v>2296</v>
      </c>
      <c r="BI185">
        <v>2612</v>
      </c>
      <c r="BJ185">
        <v>2590</v>
      </c>
      <c r="BK185">
        <v>2650</v>
      </c>
      <c r="BL185">
        <v>3500</v>
      </c>
      <c r="BM185">
        <v>32846</v>
      </c>
      <c r="BN185">
        <v>3224</v>
      </c>
      <c r="BO185">
        <v>3225</v>
      </c>
      <c r="BP185">
        <v>3225</v>
      </c>
      <c r="BQ185">
        <v>3225</v>
      </c>
      <c r="BR185">
        <v>3224</v>
      </c>
      <c r="BS185">
        <v>3225</v>
      </c>
      <c r="BT185">
        <v>3225</v>
      </c>
      <c r="BU185">
        <v>3868</v>
      </c>
      <c r="BV185">
        <v>4018</v>
      </c>
      <c r="BW185">
        <v>4657</v>
      </c>
      <c r="BX185">
        <v>4427</v>
      </c>
      <c r="BY185">
        <v>3473</v>
      </c>
      <c r="BZ185">
        <v>43016</v>
      </c>
      <c r="CA185">
        <v>10500</v>
      </c>
      <c r="CB185">
        <v>11000</v>
      </c>
      <c r="CC185">
        <v>10580</v>
      </c>
      <c r="CD185">
        <v>12000</v>
      </c>
      <c r="CE185">
        <v>12000</v>
      </c>
      <c r="CF185">
        <v>12000</v>
      </c>
      <c r="CG185">
        <v>12000</v>
      </c>
      <c r="CH185">
        <v>12000</v>
      </c>
      <c r="CI185">
        <v>12000</v>
      </c>
      <c r="CJ185">
        <v>12000</v>
      </c>
      <c r="CK185">
        <v>12000</v>
      </c>
      <c r="CL185">
        <v>12000</v>
      </c>
      <c r="CM185">
        <v>140080</v>
      </c>
      <c r="CN185">
        <v>13375</v>
      </c>
      <c r="CO185">
        <v>14000</v>
      </c>
      <c r="CP185">
        <v>13475</v>
      </c>
      <c r="CQ185">
        <v>15250</v>
      </c>
      <c r="CR185">
        <v>15250</v>
      </c>
      <c r="CS185">
        <v>15250</v>
      </c>
      <c r="CT185">
        <v>15250</v>
      </c>
      <c r="CU185">
        <v>15250</v>
      </c>
      <c r="CV185">
        <v>15250</v>
      </c>
      <c r="CW185">
        <v>15250</v>
      </c>
      <c r="CX185">
        <v>15250</v>
      </c>
      <c r="CY185">
        <v>15250</v>
      </c>
      <c r="CZ185">
        <v>178100</v>
      </c>
      <c r="DA185">
        <v>16719</v>
      </c>
      <c r="DB185">
        <v>17500</v>
      </c>
      <c r="DC185">
        <v>16844</v>
      </c>
      <c r="DD185">
        <v>19063</v>
      </c>
      <c r="DE185">
        <v>19063</v>
      </c>
      <c r="DF185">
        <v>19063</v>
      </c>
      <c r="DG185">
        <v>19063</v>
      </c>
      <c r="DH185">
        <v>19063</v>
      </c>
      <c r="DI185">
        <v>19063</v>
      </c>
      <c r="DJ185">
        <v>19063</v>
      </c>
      <c r="DK185">
        <v>19063</v>
      </c>
      <c r="DL185">
        <v>19063</v>
      </c>
      <c r="DM185">
        <v>222630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3883</v>
      </c>
      <c r="DV185">
        <v>4058</v>
      </c>
      <c r="DW185">
        <v>4952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12893</v>
      </c>
    </row>
    <row r="186" spans="1:137" x14ac:dyDescent="0.25">
      <c r="A186">
        <v>185</v>
      </c>
      <c r="B186" t="s">
        <v>371</v>
      </c>
      <c r="C186" t="s">
        <v>261</v>
      </c>
      <c r="D186" t="s">
        <v>371</v>
      </c>
      <c r="E186">
        <v>3</v>
      </c>
      <c r="F186" t="s">
        <v>267</v>
      </c>
      <c r="G186" t="s">
        <v>343</v>
      </c>
      <c r="H186" t="s">
        <v>344</v>
      </c>
      <c r="I186" t="s">
        <v>261</v>
      </c>
      <c r="J186" t="s">
        <v>261</v>
      </c>
      <c r="K186" t="s">
        <v>261</v>
      </c>
      <c r="L186" t="s">
        <v>344</v>
      </c>
      <c r="M186" t="s">
        <v>369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0.8</v>
      </c>
      <c r="BB186">
        <v>0.27</v>
      </c>
      <c r="BC186">
        <v>0.49</v>
      </c>
      <c r="BD186">
        <v>0.45</v>
      </c>
      <c r="BE186">
        <v>0.54</v>
      </c>
      <c r="BF186">
        <v>0.95</v>
      </c>
      <c r="BG186">
        <v>0.86</v>
      </c>
      <c r="BH186">
        <v>0.96</v>
      </c>
      <c r="BI186">
        <v>0.76</v>
      </c>
      <c r="BJ186">
        <v>0.33</v>
      </c>
      <c r="BK186">
        <v>0.83</v>
      </c>
      <c r="BL186">
        <v>0.68</v>
      </c>
      <c r="BM186">
        <v>0.66</v>
      </c>
      <c r="BN186">
        <v>0.75</v>
      </c>
      <c r="BO186">
        <v>0.69</v>
      </c>
      <c r="BP186">
        <v>0.8</v>
      </c>
      <c r="BQ186">
        <v>0.82</v>
      </c>
      <c r="BR186">
        <v>0.87</v>
      </c>
      <c r="BS186">
        <v>0.68</v>
      </c>
      <c r="BT186">
        <v>0.79</v>
      </c>
      <c r="BU186">
        <v>0.7</v>
      </c>
      <c r="BV186">
        <v>0.65</v>
      </c>
      <c r="BW186">
        <v>0.83</v>
      </c>
      <c r="BX186">
        <v>0.79</v>
      </c>
      <c r="BY186">
        <v>0.88</v>
      </c>
      <c r="BZ186">
        <v>0.77</v>
      </c>
      <c r="CA186">
        <v>1.75</v>
      </c>
      <c r="CB186">
        <v>1.75</v>
      </c>
      <c r="CC186">
        <v>1.75</v>
      </c>
      <c r="CD186">
        <v>1.75</v>
      </c>
      <c r="CE186">
        <v>1.75</v>
      </c>
      <c r="CF186">
        <v>1.75</v>
      </c>
      <c r="CG186">
        <v>1.75</v>
      </c>
      <c r="CH186">
        <v>1.75</v>
      </c>
      <c r="CI186">
        <v>1.75</v>
      </c>
      <c r="CJ186">
        <v>1.75</v>
      </c>
      <c r="CK186">
        <v>1.75</v>
      </c>
      <c r="CL186">
        <v>1.75</v>
      </c>
      <c r="CM186">
        <v>1.75</v>
      </c>
      <c r="CN186">
        <v>1.75</v>
      </c>
      <c r="CO186">
        <v>1.75</v>
      </c>
      <c r="CP186">
        <v>1.75</v>
      </c>
      <c r="CQ186">
        <v>1.75</v>
      </c>
      <c r="CR186">
        <v>1.75</v>
      </c>
      <c r="CS186">
        <v>1.75</v>
      </c>
      <c r="CT186">
        <v>1.75</v>
      </c>
      <c r="CU186">
        <v>1.75</v>
      </c>
      <c r="CV186">
        <v>1.75</v>
      </c>
      <c r="CW186">
        <v>1.75</v>
      </c>
      <c r="CX186">
        <v>1.75</v>
      </c>
      <c r="CY186">
        <v>1.75</v>
      </c>
      <c r="CZ186">
        <v>1.75</v>
      </c>
      <c r="DA186">
        <v>1.75</v>
      </c>
      <c r="DB186">
        <v>1.75</v>
      </c>
      <c r="DC186">
        <v>1.75</v>
      </c>
      <c r="DD186">
        <v>1.75</v>
      </c>
      <c r="DE186">
        <v>1.75</v>
      </c>
      <c r="DF186">
        <v>1.75</v>
      </c>
      <c r="DG186">
        <v>1.75</v>
      </c>
      <c r="DH186">
        <v>1.75</v>
      </c>
      <c r="DI186">
        <v>1.75</v>
      </c>
      <c r="DJ186">
        <v>1.75</v>
      </c>
      <c r="DK186">
        <v>1.75</v>
      </c>
      <c r="DL186">
        <v>1.75</v>
      </c>
      <c r="DM186">
        <v>1.75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1.1200000000000001</v>
      </c>
      <c r="DV186">
        <v>0.93</v>
      </c>
      <c r="DW186">
        <v>0.9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0.61</v>
      </c>
    </row>
    <row r="187" spans="1:137" x14ac:dyDescent="0.25">
      <c r="A187">
        <v>186</v>
      </c>
      <c r="B187" t="s">
        <v>372</v>
      </c>
      <c r="C187" t="s">
        <v>261</v>
      </c>
      <c r="D187" t="s">
        <v>372</v>
      </c>
      <c r="E187">
        <v>3</v>
      </c>
      <c r="F187" t="s">
        <v>267</v>
      </c>
      <c r="G187" t="s">
        <v>343</v>
      </c>
      <c r="H187" t="s">
        <v>344</v>
      </c>
      <c r="I187" t="s">
        <v>261</v>
      </c>
      <c r="J187" t="s">
        <v>261</v>
      </c>
      <c r="K187" t="s">
        <v>261</v>
      </c>
      <c r="L187" t="s">
        <v>344</v>
      </c>
      <c r="M187" t="s">
        <v>369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2753</v>
      </c>
      <c r="BB187">
        <v>2502</v>
      </c>
      <c r="BC187">
        <v>2510</v>
      </c>
      <c r="BD187">
        <v>2079</v>
      </c>
      <c r="BE187">
        <v>3007</v>
      </c>
      <c r="BF187">
        <v>2982</v>
      </c>
      <c r="BG187">
        <v>2939</v>
      </c>
      <c r="BH187">
        <v>3322</v>
      </c>
      <c r="BI187">
        <v>2901</v>
      </c>
      <c r="BJ187">
        <v>3043</v>
      </c>
      <c r="BK187">
        <v>3020</v>
      </c>
      <c r="BL187">
        <v>3218</v>
      </c>
      <c r="BM187">
        <v>34276</v>
      </c>
      <c r="BN187">
        <v>3424</v>
      </c>
      <c r="BO187">
        <v>3184</v>
      </c>
      <c r="BP187">
        <v>3607</v>
      </c>
      <c r="BQ187">
        <v>3982</v>
      </c>
      <c r="BR187">
        <v>4290</v>
      </c>
      <c r="BS187">
        <v>3179</v>
      </c>
      <c r="BT187">
        <v>3634</v>
      </c>
      <c r="BU187">
        <v>4103</v>
      </c>
      <c r="BV187">
        <v>3907</v>
      </c>
      <c r="BW187">
        <v>5549</v>
      </c>
      <c r="BX187">
        <v>5031</v>
      </c>
      <c r="BY187">
        <v>4351</v>
      </c>
      <c r="BZ187">
        <v>48241</v>
      </c>
      <c r="CA187">
        <v>4438</v>
      </c>
      <c r="CB187">
        <v>4527</v>
      </c>
      <c r="CC187">
        <v>4618</v>
      </c>
      <c r="CD187">
        <v>4710</v>
      </c>
      <c r="CE187">
        <v>4804</v>
      </c>
      <c r="CF187">
        <v>4900</v>
      </c>
      <c r="CG187">
        <v>4998</v>
      </c>
      <c r="CH187">
        <v>5098</v>
      </c>
      <c r="CI187">
        <v>5200</v>
      </c>
      <c r="CJ187">
        <v>5304</v>
      </c>
      <c r="CK187">
        <v>5410</v>
      </c>
      <c r="CL187">
        <v>5518</v>
      </c>
      <c r="CM187">
        <v>59525</v>
      </c>
      <c r="CN187">
        <v>5628</v>
      </c>
      <c r="CO187">
        <v>5741</v>
      </c>
      <c r="CP187">
        <v>5856</v>
      </c>
      <c r="CQ187">
        <v>5973</v>
      </c>
      <c r="CR187">
        <v>6092</v>
      </c>
      <c r="CS187">
        <v>6214</v>
      </c>
      <c r="CT187">
        <v>6338</v>
      </c>
      <c r="CU187">
        <v>6465</v>
      </c>
      <c r="CV187">
        <v>6594</v>
      </c>
      <c r="CW187">
        <v>6726</v>
      </c>
      <c r="CX187">
        <v>6861</v>
      </c>
      <c r="CY187">
        <v>6998</v>
      </c>
      <c r="CZ187">
        <v>75486</v>
      </c>
      <c r="DA187">
        <v>6998</v>
      </c>
      <c r="DB187">
        <v>6998</v>
      </c>
      <c r="DC187">
        <v>6998</v>
      </c>
      <c r="DD187">
        <v>6998</v>
      </c>
      <c r="DE187">
        <v>6998</v>
      </c>
      <c r="DF187">
        <v>6998</v>
      </c>
      <c r="DG187">
        <v>6998</v>
      </c>
      <c r="DH187">
        <v>6998</v>
      </c>
      <c r="DI187">
        <v>6998</v>
      </c>
      <c r="DJ187">
        <v>6998</v>
      </c>
      <c r="DK187">
        <v>6998</v>
      </c>
      <c r="DL187">
        <v>6998</v>
      </c>
      <c r="DM187">
        <v>83976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6017</v>
      </c>
      <c r="DV187">
        <v>5583</v>
      </c>
      <c r="DW187">
        <v>6097</v>
      </c>
      <c r="DX187">
        <v>6309</v>
      </c>
      <c r="DY187">
        <v>6532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30538</v>
      </c>
    </row>
    <row r="188" spans="1:137" x14ac:dyDescent="0.25">
      <c r="A188">
        <v>187</v>
      </c>
      <c r="B188" t="s">
        <v>373</v>
      </c>
      <c r="C188" t="s">
        <v>261</v>
      </c>
      <c r="D188" t="s">
        <v>373</v>
      </c>
      <c r="E188">
        <v>3</v>
      </c>
      <c r="F188" t="s">
        <v>267</v>
      </c>
      <c r="G188" t="s">
        <v>343</v>
      </c>
      <c r="H188" t="s">
        <v>344</v>
      </c>
      <c r="I188" t="s">
        <v>261</v>
      </c>
      <c r="J188" t="s">
        <v>261</v>
      </c>
      <c r="K188" t="s">
        <v>261</v>
      </c>
      <c r="L188" t="s">
        <v>344</v>
      </c>
      <c r="M188" t="s">
        <v>369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1973</v>
      </c>
      <c r="BB188">
        <v>1839</v>
      </c>
      <c r="BC188">
        <v>1759</v>
      </c>
      <c r="BD188">
        <v>1339</v>
      </c>
      <c r="BE188">
        <v>1671</v>
      </c>
      <c r="BF188">
        <v>1879</v>
      </c>
      <c r="BG188">
        <v>1941</v>
      </c>
      <c r="BH188">
        <v>2203</v>
      </c>
      <c r="BI188">
        <v>1990</v>
      </c>
      <c r="BJ188">
        <v>2178</v>
      </c>
      <c r="BK188">
        <v>2211</v>
      </c>
      <c r="BL188">
        <v>2389</v>
      </c>
      <c r="BM188">
        <v>23372</v>
      </c>
      <c r="BN188">
        <v>2411</v>
      </c>
      <c r="BO188">
        <v>2234</v>
      </c>
      <c r="BP188">
        <v>2590</v>
      </c>
      <c r="BQ188">
        <v>2630</v>
      </c>
      <c r="BR188">
        <v>2806</v>
      </c>
      <c r="BS188">
        <v>2179</v>
      </c>
      <c r="BT188">
        <v>2550</v>
      </c>
      <c r="BU188">
        <v>2699</v>
      </c>
      <c r="BV188">
        <v>2621</v>
      </c>
      <c r="BW188">
        <v>3864</v>
      </c>
      <c r="BX188">
        <v>3517</v>
      </c>
      <c r="BY188">
        <v>3043</v>
      </c>
      <c r="BZ188">
        <v>33144</v>
      </c>
      <c r="CA188">
        <v>18375</v>
      </c>
      <c r="CB188">
        <v>19250</v>
      </c>
      <c r="CC188">
        <v>18515</v>
      </c>
      <c r="CD188">
        <v>21000</v>
      </c>
      <c r="CE188">
        <v>21000</v>
      </c>
      <c r="CF188">
        <v>21000</v>
      </c>
      <c r="CG188">
        <v>21000</v>
      </c>
      <c r="CH188">
        <v>21000</v>
      </c>
      <c r="CI188">
        <v>21000</v>
      </c>
      <c r="CJ188">
        <v>21000</v>
      </c>
      <c r="CK188">
        <v>21000</v>
      </c>
      <c r="CL188">
        <v>21000</v>
      </c>
      <c r="CM188">
        <v>245140</v>
      </c>
      <c r="CN188">
        <v>23406</v>
      </c>
      <c r="CO188">
        <v>24500</v>
      </c>
      <c r="CP188">
        <v>23581</v>
      </c>
      <c r="CQ188">
        <v>26688</v>
      </c>
      <c r="CR188">
        <v>26688</v>
      </c>
      <c r="CS188">
        <v>26688</v>
      </c>
      <c r="CT188">
        <v>26688</v>
      </c>
      <c r="CU188">
        <v>26688</v>
      </c>
      <c r="CV188">
        <v>26688</v>
      </c>
      <c r="CW188">
        <v>26688</v>
      </c>
      <c r="CX188">
        <v>26688</v>
      </c>
      <c r="CY188">
        <v>26688</v>
      </c>
      <c r="CZ188">
        <v>311679</v>
      </c>
      <c r="DA188">
        <v>29258</v>
      </c>
      <c r="DB188">
        <v>30625</v>
      </c>
      <c r="DC188">
        <v>29477</v>
      </c>
      <c r="DD188">
        <v>33360</v>
      </c>
      <c r="DE188">
        <v>33360</v>
      </c>
      <c r="DF188">
        <v>33360</v>
      </c>
      <c r="DG188">
        <v>33360</v>
      </c>
      <c r="DH188">
        <v>33360</v>
      </c>
      <c r="DI188">
        <v>33360</v>
      </c>
      <c r="DJ188">
        <v>33360</v>
      </c>
      <c r="DK188">
        <v>33360</v>
      </c>
      <c r="DL188">
        <v>33360</v>
      </c>
      <c r="DM188">
        <v>389600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4353</v>
      </c>
      <c r="DV188">
        <v>4058</v>
      </c>
      <c r="DW188">
        <v>4480</v>
      </c>
      <c r="DX188">
        <v>4581</v>
      </c>
      <c r="DY188">
        <v>4725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22197</v>
      </c>
    </row>
    <row r="189" spans="1:137" x14ac:dyDescent="0.25">
      <c r="A189">
        <v>188</v>
      </c>
      <c r="B189" t="s">
        <v>345</v>
      </c>
      <c r="C189" t="s">
        <v>261</v>
      </c>
      <c r="D189" t="s">
        <v>345</v>
      </c>
      <c r="E189">
        <v>3</v>
      </c>
      <c r="F189" t="s">
        <v>267</v>
      </c>
      <c r="G189" t="s">
        <v>343</v>
      </c>
      <c r="H189" t="s">
        <v>344</v>
      </c>
      <c r="I189" t="s">
        <v>261</v>
      </c>
      <c r="J189" t="s">
        <v>261</v>
      </c>
      <c r="K189" t="s">
        <v>261</v>
      </c>
      <c r="L189" t="s">
        <v>344</v>
      </c>
      <c r="M189" t="s">
        <v>369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</row>
    <row r="190" spans="1:137" x14ac:dyDescent="0.25">
      <c r="A190">
        <v>189</v>
      </c>
      <c r="B190" t="s">
        <v>374</v>
      </c>
      <c r="C190" t="s">
        <v>261</v>
      </c>
      <c r="D190" t="s">
        <v>374</v>
      </c>
      <c r="E190">
        <v>3</v>
      </c>
      <c r="F190" t="s">
        <v>267</v>
      </c>
      <c r="G190" t="s">
        <v>343</v>
      </c>
      <c r="H190" t="s">
        <v>344</v>
      </c>
      <c r="I190" t="s">
        <v>261</v>
      </c>
      <c r="J190" t="s">
        <v>261</v>
      </c>
      <c r="K190" t="s">
        <v>261</v>
      </c>
      <c r="L190" t="s">
        <v>344</v>
      </c>
      <c r="M190" t="s">
        <v>369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1102</v>
      </c>
      <c r="BO190">
        <v>1146</v>
      </c>
      <c r="BP190">
        <v>1348</v>
      </c>
      <c r="BQ190">
        <v>1519</v>
      </c>
      <c r="BR190">
        <v>1640</v>
      </c>
      <c r="BS190">
        <v>1281</v>
      </c>
      <c r="BT190">
        <v>1420</v>
      </c>
      <c r="BU190">
        <v>1673</v>
      </c>
      <c r="BV190">
        <v>1672</v>
      </c>
      <c r="BW190">
        <v>2186</v>
      </c>
      <c r="BX190">
        <v>1869</v>
      </c>
      <c r="BY190">
        <v>1822</v>
      </c>
      <c r="BZ190">
        <v>18678</v>
      </c>
      <c r="CA190">
        <v>2446</v>
      </c>
      <c r="CB190">
        <v>2431</v>
      </c>
      <c r="CC190">
        <v>2342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7219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2446</v>
      </c>
      <c r="DV190">
        <v>2431</v>
      </c>
      <c r="DW190">
        <v>2342</v>
      </c>
      <c r="DX190">
        <v>2269</v>
      </c>
      <c r="DY190">
        <v>2713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12201</v>
      </c>
    </row>
    <row r="191" spans="1:137" x14ac:dyDescent="0.25">
      <c r="A191">
        <v>190</v>
      </c>
      <c r="B191" t="s">
        <v>375</v>
      </c>
      <c r="C191" t="s">
        <v>261</v>
      </c>
      <c r="D191" t="s">
        <v>375</v>
      </c>
      <c r="E191">
        <v>3</v>
      </c>
      <c r="F191" t="s">
        <v>267</v>
      </c>
      <c r="G191" t="s">
        <v>343</v>
      </c>
      <c r="H191" t="s">
        <v>344</v>
      </c>
      <c r="I191" t="s">
        <v>261</v>
      </c>
      <c r="J191" t="s">
        <v>261</v>
      </c>
      <c r="K191" t="s">
        <v>261</v>
      </c>
      <c r="L191" t="s">
        <v>344</v>
      </c>
      <c r="M191" t="s">
        <v>369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586</v>
      </c>
      <c r="BO191">
        <v>631</v>
      </c>
      <c r="BP191">
        <v>786</v>
      </c>
      <c r="BQ191">
        <v>954</v>
      </c>
      <c r="BR191">
        <v>959</v>
      </c>
      <c r="BS191">
        <v>716</v>
      </c>
      <c r="BT191">
        <v>936</v>
      </c>
      <c r="BU191">
        <v>1169</v>
      </c>
      <c r="BV191">
        <v>1189</v>
      </c>
      <c r="BW191">
        <v>1554</v>
      </c>
      <c r="BX191">
        <v>1477</v>
      </c>
      <c r="BY191">
        <v>1409</v>
      </c>
      <c r="BZ191">
        <v>12366</v>
      </c>
      <c r="CA191">
        <v>1935</v>
      </c>
      <c r="CB191">
        <v>1776</v>
      </c>
      <c r="CC191">
        <v>1782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5493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1935</v>
      </c>
      <c r="DV191">
        <v>1776</v>
      </c>
      <c r="DW191">
        <v>1782</v>
      </c>
      <c r="DX191">
        <v>1863</v>
      </c>
      <c r="DY191">
        <v>1996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9352</v>
      </c>
    </row>
    <row r="192" spans="1:137" x14ac:dyDescent="0.25">
      <c r="A192">
        <v>191</v>
      </c>
      <c r="B192" t="s">
        <v>376</v>
      </c>
      <c r="C192" t="s">
        <v>261</v>
      </c>
      <c r="D192" t="s">
        <v>376</v>
      </c>
      <c r="E192">
        <v>3</v>
      </c>
      <c r="F192" t="s">
        <v>267</v>
      </c>
      <c r="G192" t="s">
        <v>343</v>
      </c>
      <c r="H192" t="s">
        <v>344</v>
      </c>
      <c r="I192" t="s">
        <v>261</v>
      </c>
      <c r="J192" t="s">
        <v>261</v>
      </c>
      <c r="K192" t="s">
        <v>261</v>
      </c>
      <c r="L192" t="s">
        <v>344</v>
      </c>
      <c r="M192" t="s">
        <v>369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8</v>
      </c>
      <c r="BO192">
        <v>9</v>
      </c>
      <c r="BP192">
        <v>7</v>
      </c>
      <c r="BQ192">
        <v>10</v>
      </c>
      <c r="BR192">
        <v>10</v>
      </c>
      <c r="BS192">
        <v>10</v>
      </c>
      <c r="BT192">
        <v>9.61</v>
      </c>
      <c r="BU192">
        <v>9.0500000000000007</v>
      </c>
      <c r="BV192">
        <v>9.92</v>
      </c>
      <c r="BW192">
        <v>10.11</v>
      </c>
      <c r="BX192">
        <v>8.74</v>
      </c>
      <c r="BY192">
        <v>9.26</v>
      </c>
      <c r="BZ192">
        <v>110.69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</row>
    <row r="193" spans="1:137" x14ac:dyDescent="0.25">
      <c r="A193">
        <v>192</v>
      </c>
      <c r="B193" t="s">
        <v>345</v>
      </c>
      <c r="C193" t="s">
        <v>261</v>
      </c>
      <c r="D193" t="s">
        <v>345</v>
      </c>
      <c r="E193">
        <v>3</v>
      </c>
      <c r="F193" t="s">
        <v>267</v>
      </c>
      <c r="G193" t="s">
        <v>343</v>
      </c>
      <c r="H193" t="s">
        <v>344</v>
      </c>
      <c r="I193" t="s">
        <v>261</v>
      </c>
      <c r="J193" t="s">
        <v>261</v>
      </c>
      <c r="K193" t="s">
        <v>261</v>
      </c>
      <c r="L193" t="s">
        <v>344</v>
      </c>
      <c r="M193" t="s">
        <v>369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</row>
    <row r="194" spans="1:137" x14ac:dyDescent="0.25">
      <c r="A194">
        <v>193</v>
      </c>
      <c r="B194" t="s">
        <v>377</v>
      </c>
      <c r="C194" t="s">
        <v>261</v>
      </c>
      <c r="D194" t="s">
        <v>377</v>
      </c>
      <c r="E194">
        <v>3</v>
      </c>
      <c r="F194" t="s">
        <v>267</v>
      </c>
      <c r="G194" t="s">
        <v>343</v>
      </c>
      <c r="H194" t="s">
        <v>344</v>
      </c>
      <c r="I194" t="s">
        <v>261</v>
      </c>
      <c r="J194" t="s">
        <v>261</v>
      </c>
      <c r="K194" t="s">
        <v>261</v>
      </c>
      <c r="L194" t="s">
        <v>344</v>
      </c>
      <c r="M194" t="s">
        <v>369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748</v>
      </c>
      <c r="BO194">
        <v>623</v>
      </c>
      <c r="BP194">
        <v>703</v>
      </c>
      <c r="BQ194">
        <v>857</v>
      </c>
      <c r="BR194">
        <v>1142</v>
      </c>
      <c r="BS194">
        <v>659</v>
      </c>
      <c r="BT194">
        <v>913</v>
      </c>
      <c r="BU194">
        <v>990</v>
      </c>
      <c r="BV194">
        <v>923</v>
      </c>
      <c r="BW194">
        <v>1400</v>
      </c>
      <c r="BX194">
        <v>1369</v>
      </c>
      <c r="BY194">
        <v>1053</v>
      </c>
      <c r="BZ194">
        <v>11380</v>
      </c>
      <c r="CA194">
        <v>1581</v>
      </c>
      <c r="CB194">
        <v>1417</v>
      </c>
      <c r="CC194">
        <v>1599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4597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1581</v>
      </c>
      <c r="DV194">
        <v>1417</v>
      </c>
      <c r="DW194">
        <v>1599</v>
      </c>
      <c r="DX194">
        <v>1546</v>
      </c>
      <c r="DY194">
        <v>1732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7875</v>
      </c>
    </row>
    <row r="195" spans="1:137" x14ac:dyDescent="0.25">
      <c r="A195">
        <v>194</v>
      </c>
      <c r="B195" t="s">
        <v>378</v>
      </c>
      <c r="C195" t="s">
        <v>261</v>
      </c>
      <c r="D195" t="s">
        <v>378</v>
      </c>
      <c r="E195">
        <v>3</v>
      </c>
      <c r="F195" t="s">
        <v>267</v>
      </c>
      <c r="G195" t="s">
        <v>343</v>
      </c>
      <c r="H195" t="s">
        <v>344</v>
      </c>
      <c r="I195" t="s">
        <v>261</v>
      </c>
      <c r="J195" t="s">
        <v>261</v>
      </c>
      <c r="K195" t="s">
        <v>261</v>
      </c>
      <c r="L195" t="s">
        <v>344</v>
      </c>
      <c r="M195" t="s">
        <v>369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8.8699999999999992</v>
      </c>
      <c r="BW195">
        <v>10.36</v>
      </c>
      <c r="BX195">
        <v>7.12</v>
      </c>
      <c r="BY195">
        <v>7.4</v>
      </c>
      <c r="BZ195">
        <v>33.75</v>
      </c>
      <c r="CA195">
        <v>8.26</v>
      </c>
      <c r="CB195">
        <v>7.76</v>
      </c>
      <c r="CC195">
        <v>4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20.02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8.26</v>
      </c>
      <c r="DV195">
        <v>7.76</v>
      </c>
      <c r="DW195">
        <v>4</v>
      </c>
      <c r="DX195">
        <v>5</v>
      </c>
      <c r="DY195">
        <v>7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32.020000000000003</v>
      </c>
    </row>
    <row r="196" spans="1:137" x14ac:dyDescent="0.25">
      <c r="A196">
        <v>195</v>
      </c>
      <c r="B196" t="s">
        <v>345</v>
      </c>
      <c r="C196" t="s">
        <v>261</v>
      </c>
      <c r="D196" t="s">
        <v>345</v>
      </c>
      <c r="E196">
        <v>3</v>
      </c>
      <c r="F196" t="s">
        <v>267</v>
      </c>
      <c r="G196" t="s">
        <v>343</v>
      </c>
      <c r="H196" t="s">
        <v>344</v>
      </c>
      <c r="I196" t="s">
        <v>261</v>
      </c>
      <c r="J196" t="s">
        <v>261</v>
      </c>
      <c r="K196" t="s">
        <v>261</v>
      </c>
      <c r="L196" t="s">
        <v>344</v>
      </c>
      <c r="M196" t="s">
        <v>369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</row>
    <row r="197" spans="1:137" x14ac:dyDescent="0.25">
      <c r="A197">
        <v>196</v>
      </c>
      <c r="B197" t="s">
        <v>379</v>
      </c>
      <c r="C197" t="s">
        <v>261</v>
      </c>
      <c r="D197" t="s">
        <v>379</v>
      </c>
      <c r="E197">
        <v>3</v>
      </c>
      <c r="F197" t="s">
        <v>267</v>
      </c>
      <c r="G197" t="s">
        <v>343</v>
      </c>
      <c r="H197" t="s">
        <v>344</v>
      </c>
      <c r="I197" t="s">
        <v>261</v>
      </c>
      <c r="J197" t="s">
        <v>261</v>
      </c>
      <c r="K197" t="s">
        <v>261</v>
      </c>
      <c r="L197" t="s">
        <v>344</v>
      </c>
      <c r="M197" t="s">
        <v>369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50</v>
      </c>
      <c r="BO197">
        <v>52</v>
      </c>
      <c r="BP197">
        <v>52</v>
      </c>
      <c r="BQ197">
        <v>45</v>
      </c>
      <c r="BR197">
        <v>43</v>
      </c>
      <c r="BS197">
        <v>42</v>
      </c>
      <c r="BT197">
        <v>43</v>
      </c>
      <c r="BU197">
        <v>43</v>
      </c>
      <c r="BV197">
        <v>42</v>
      </c>
      <c r="BW197">
        <v>44</v>
      </c>
      <c r="BX197">
        <v>45</v>
      </c>
      <c r="BY197">
        <v>48</v>
      </c>
      <c r="BZ197">
        <v>549</v>
      </c>
      <c r="CA197">
        <v>46</v>
      </c>
      <c r="CB197">
        <v>48</v>
      </c>
      <c r="CC197">
        <v>50</v>
      </c>
      <c r="CD197">
        <v>50</v>
      </c>
      <c r="CE197">
        <v>50</v>
      </c>
      <c r="CF197">
        <v>50</v>
      </c>
      <c r="CG197">
        <v>50</v>
      </c>
      <c r="CH197">
        <v>50</v>
      </c>
      <c r="CI197">
        <v>50</v>
      </c>
      <c r="CJ197">
        <v>50</v>
      </c>
      <c r="CK197">
        <v>50</v>
      </c>
      <c r="CL197">
        <v>50</v>
      </c>
      <c r="CM197">
        <v>594</v>
      </c>
      <c r="CN197">
        <v>50</v>
      </c>
      <c r="CO197">
        <v>50</v>
      </c>
      <c r="CP197">
        <v>50</v>
      </c>
      <c r="CQ197">
        <v>50</v>
      </c>
      <c r="CR197">
        <v>50</v>
      </c>
      <c r="CS197">
        <v>50</v>
      </c>
      <c r="CT197">
        <v>50</v>
      </c>
      <c r="CU197">
        <v>50</v>
      </c>
      <c r="CV197">
        <v>50</v>
      </c>
      <c r="CW197">
        <v>50</v>
      </c>
      <c r="CX197">
        <v>50</v>
      </c>
      <c r="CY197">
        <v>50</v>
      </c>
      <c r="CZ197">
        <v>600</v>
      </c>
      <c r="DA197">
        <v>50</v>
      </c>
      <c r="DB197">
        <v>50</v>
      </c>
      <c r="DC197">
        <v>50</v>
      </c>
      <c r="DD197">
        <v>50</v>
      </c>
      <c r="DE197">
        <v>50</v>
      </c>
      <c r="DF197">
        <v>50</v>
      </c>
      <c r="DG197">
        <v>50</v>
      </c>
      <c r="DH197">
        <v>50</v>
      </c>
      <c r="DI197">
        <v>50</v>
      </c>
      <c r="DJ197">
        <v>50</v>
      </c>
      <c r="DK197">
        <v>50</v>
      </c>
      <c r="DL197">
        <v>50</v>
      </c>
      <c r="DM197">
        <v>600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46</v>
      </c>
      <c r="DV197">
        <v>48</v>
      </c>
      <c r="DW197">
        <v>50</v>
      </c>
      <c r="DX197">
        <v>47</v>
      </c>
      <c r="DY197">
        <v>47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238</v>
      </c>
    </row>
    <row r="198" spans="1:137" x14ac:dyDescent="0.25">
      <c r="A198">
        <v>197</v>
      </c>
      <c r="B198" t="s">
        <v>380</v>
      </c>
      <c r="C198" t="s">
        <v>261</v>
      </c>
      <c r="D198" t="s">
        <v>380</v>
      </c>
      <c r="E198">
        <v>3</v>
      </c>
      <c r="F198" t="s">
        <v>267</v>
      </c>
      <c r="G198" t="s">
        <v>343</v>
      </c>
      <c r="H198" t="s">
        <v>344</v>
      </c>
      <c r="I198" t="s">
        <v>261</v>
      </c>
      <c r="J198" t="s">
        <v>261</v>
      </c>
      <c r="K198" t="s">
        <v>261</v>
      </c>
      <c r="L198" t="s">
        <v>344</v>
      </c>
      <c r="M198" t="s">
        <v>369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670</v>
      </c>
      <c r="BO198">
        <v>710</v>
      </c>
      <c r="BP198">
        <v>800</v>
      </c>
      <c r="BQ198">
        <v>601</v>
      </c>
      <c r="BR198">
        <v>641</v>
      </c>
      <c r="BS198">
        <v>576</v>
      </c>
      <c r="BT198">
        <v>622</v>
      </c>
      <c r="BU198">
        <v>514</v>
      </c>
      <c r="BV198">
        <v>499</v>
      </c>
      <c r="BW198">
        <v>751</v>
      </c>
      <c r="BX198">
        <v>682</v>
      </c>
      <c r="BY198">
        <v>605</v>
      </c>
      <c r="BZ198">
        <v>7671</v>
      </c>
      <c r="CA198">
        <v>708</v>
      </c>
      <c r="CB198">
        <v>699</v>
      </c>
      <c r="CC198">
        <v>807</v>
      </c>
      <c r="CD198">
        <v>807</v>
      </c>
      <c r="CE198">
        <v>807</v>
      </c>
      <c r="CF198">
        <v>807</v>
      </c>
      <c r="CG198">
        <v>807</v>
      </c>
      <c r="CH198">
        <v>807</v>
      </c>
      <c r="CI198">
        <v>807</v>
      </c>
      <c r="CJ198">
        <v>807</v>
      </c>
      <c r="CK198">
        <v>807</v>
      </c>
      <c r="CL198">
        <v>807</v>
      </c>
      <c r="CM198">
        <v>9477</v>
      </c>
      <c r="CN198">
        <v>807</v>
      </c>
      <c r="CO198">
        <v>807</v>
      </c>
      <c r="CP198">
        <v>807</v>
      </c>
      <c r="CQ198">
        <v>807</v>
      </c>
      <c r="CR198">
        <v>807</v>
      </c>
      <c r="CS198">
        <v>807</v>
      </c>
      <c r="CT198">
        <v>807</v>
      </c>
      <c r="CU198">
        <v>807</v>
      </c>
      <c r="CV198">
        <v>807</v>
      </c>
      <c r="CW198">
        <v>807</v>
      </c>
      <c r="CX198">
        <v>807</v>
      </c>
      <c r="CY198">
        <v>807</v>
      </c>
      <c r="CZ198">
        <v>9684</v>
      </c>
      <c r="DA198">
        <v>807</v>
      </c>
      <c r="DB198">
        <v>807</v>
      </c>
      <c r="DC198">
        <v>807</v>
      </c>
      <c r="DD198">
        <v>807</v>
      </c>
      <c r="DE198">
        <v>807</v>
      </c>
      <c r="DF198">
        <v>807</v>
      </c>
      <c r="DG198">
        <v>807</v>
      </c>
      <c r="DH198">
        <v>807</v>
      </c>
      <c r="DI198">
        <v>807</v>
      </c>
      <c r="DJ198">
        <v>807</v>
      </c>
      <c r="DK198">
        <v>807</v>
      </c>
      <c r="DL198">
        <v>807</v>
      </c>
      <c r="DM198">
        <v>9684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708</v>
      </c>
      <c r="DV198">
        <v>699</v>
      </c>
      <c r="DW198">
        <v>807</v>
      </c>
      <c r="DX198">
        <v>745</v>
      </c>
      <c r="DY198">
        <v>816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3775</v>
      </c>
    </row>
    <row r="199" spans="1:137" x14ac:dyDescent="0.25">
      <c r="A199">
        <v>198</v>
      </c>
      <c r="B199" t="s">
        <v>381</v>
      </c>
      <c r="C199" t="s">
        <v>261</v>
      </c>
      <c r="D199" t="s">
        <v>381</v>
      </c>
      <c r="E199">
        <v>3</v>
      </c>
      <c r="F199" t="s">
        <v>267</v>
      </c>
      <c r="G199" t="s">
        <v>343</v>
      </c>
      <c r="H199" t="s">
        <v>344</v>
      </c>
      <c r="I199" t="s">
        <v>261</v>
      </c>
      <c r="J199" t="s">
        <v>261</v>
      </c>
      <c r="K199" t="s">
        <v>261</v>
      </c>
      <c r="L199" t="s">
        <v>344</v>
      </c>
      <c r="M199" t="s">
        <v>369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191</v>
      </c>
      <c r="BO199">
        <v>179</v>
      </c>
      <c r="BP199">
        <v>170</v>
      </c>
      <c r="BQ199">
        <v>223</v>
      </c>
      <c r="BR199">
        <v>231</v>
      </c>
      <c r="BS199">
        <v>229</v>
      </c>
      <c r="BT199">
        <v>229</v>
      </c>
      <c r="BU199">
        <v>244</v>
      </c>
      <c r="BV199">
        <v>236</v>
      </c>
      <c r="BW199">
        <v>216</v>
      </c>
      <c r="BX199">
        <v>205</v>
      </c>
      <c r="BY199">
        <v>187</v>
      </c>
      <c r="BZ199">
        <v>212</v>
      </c>
      <c r="CA199">
        <v>201</v>
      </c>
      <c r="CB199">
        <v>182</v>
      </c>
      <c r="CC199">
        <v>176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47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201</v>
      </c>
      <c r="DV199">
        <v>182</v>
      </c>
      <c r="DW199">
        <v>176</v>
      </c>
      <c r="DX199">
        <v>215</v>
      </c>
      <c r="DY199">
        <v>227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267</v>
      </c>
    </row>
    <row r="200" spans="1:137" x14ac:dyDescent="0.25">
      <c r="A200">
        <v>199</v>
      </c>
      <c r="B200" t="s">
        <v>382</v>
      </c>
      <c r="C200" t="s">
        <v>261</v>
      </c>
      <c r="D200" t="s">
        <v>382</v>
      </c>
      <c r="E200">
        <v>3</v>
      </c>
      <c r="F200" t="s">
        <v>267</v>
      </c>
      <c r="G200" t="s">
        <v>343</v>
      </c>
      <c r="H200" t="s">
        <v>344</v>
      </c>
      <c r="I200" t="s">
        <v>261</v>
      </c>
      <c r="J200" t="s">
        <v>261</v>
      </c>
      <c r="K200" t="s">
        <v>261</v>
      </c>
      <c r="L200" t="s">
        <v>344</v>
      </c>
      <c r="M200" t="s">
        <v>369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5</v>
      </c>
      <c r="BO200">
        <v>5</v>
      </c>
      <c r="BP200">
        <v>4</v>
      </c>
      <c r="BQ200">
        <v>10</v>
      </c>
      <c r="BR200">
        <v>8</v>
      </c>
      <c r="BS200">
        <v>7.81</v>
      </c>
      <c r="BT200">
        <v>9.2799999999999994</v>
      </c>
      <c r="BU200">
        <v>6.18</v>
      </c>
      <c r="BV200">
        <v>8.0500000000000007</v>
      </c>
      <c r="BW200">
        <v>7.4</v>
      </c>
      <c r="BX200">
        <v>7.81</v>
      </c>
      <c r="BY200">
        <v>8.23</v>
      </c>
      <c r="BZ200">
        <v>7.23</v>
      </c>
      <c r="CA200">
        <v>8.73</v>
      </c>
      <c r="CB200">
        <v>6.21</v>
      </c>
      <c r="CC200">
        <v>6.43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1.78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8.73</v>
      </c>
      <c r="DV200">
        <v>6.21</v>
      </c>
      <c r="DW200">
        <v>6.43</v>
      </c>
      <c r="DX200">
        <v>7.09</v>
      </c>
      <c r="DY200">
        <v>4.05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7.93</v>
      </c>
    </row>
    <row r="201" spans="1:137" x14ac:dyDescent="0.25">
      <c r="A201">
        <v>200</v>
      </c>
      <c r="B201" t="s">
        <v>345</v>
      </c>
      <c r="C201" t="s">
        <v>261</v>
      </c>
      <c r="D201" t="s">
        <v>345</v>
      </c>
      <c r="E201">
        <v>2</v>
      </c>
      <c r="F201" t="s">
        <v>267</v>
      </c>
      <c r="G201" t="s">
        <v>343</v>
      </c>
      <c r="H201" t="s">
        <v>344</v>
      </c>
      <c r="I201" t="s">
        <v>261</v>
      </c>
      <c r="J201" t="s">
        <v>261</v>
      </c>
      <c r="K201" t="s">
        <v>261</v>
      </c>
      <c r="L201" t="s">
        <v>344</v>
      </c>
      <c r="M201" t="s">
        <v>261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</row>
    <row r="202" spans="1:137" x14ac:dyDescent="0.25">
      <c r="A202">
        <v>201</v>
      </c>
      <c r="B202" t="s">
        <v>595</v>
      </c>
      <c r="C202" t="s">
        <v>261</v>
      </c>
      <c r="D202" t="s">
        <v>595</v>
      </c>
      <c r="E202">
        <v>2</v>
      </c>
      <c r="F202" t="s">
        <v>270</v>
      </c>
      <c r="G202" t="s">
        <v>343</v>
      </c>
      <c r="H202" t="s">
        <v>344</v>
      </c>
      <c r="I202" t="s">
        <v>261</v>
      </c>
      <c r="J202" t="s">
        <v>90</v>
      </c>
      <c r="K202" t="s">
        <v>261</v>
      </c>
      <c r="L202" t="s">
        <v>344</v>
      </c>
      <c r="M202" t="s">
        <v>595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</row>
    <row r="203" spans="1:137" x14ac:dyDescent="0.25">
      <c r="A203">
        <v>202</v>
      </c>
      <c r="B203" t="s">
        <v>596</v>
      </c>
      <c r="C203" t="s">
        <v>261</v>
      </c>
      <c r="D203" t="s">
        <v>596</v>
      </c>
      <c r="E203">
        <v>3</v>
      </c>
      <c r="F203" t="s">
        <v>267</v>
      </c>
      <c r="G203" t="s">
        <v>343</v>
      </c>
      <c r="H203" t="s">
        <v>344</v>
      </c>
      <c r="I203" t="s">
        <v>261</v>
      </c>
      <c r="J203" t="s">
        <v>261</v>
      </c>
      <c r="K203" t="s">
        <v>261</v>
      </c>
      <c r="L203" t="s">
        <v>344</v>
      </c>
      <c r="M203" t="s">
        <v>595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5.3</v>
      </c>
      <c r="BO203">
        <v>4.67</v>
      </c>
      <c r="BP203">
        <v>5.07</v>
      </c>
      <c r="BQ203">
        <v>5.3</v>
      </c>
      <c r="BR203">
        <v>5.36</v>
      </c>
      <c r="BS203">
        <v>6.29</v>
      </c>
      <c r="BT203">
        <v>9</v>
      </c>
      <c r="BU203">
        <v>9</v>
      </c>
      <c r="BV203">
        <v>9</v>
      </c>
      <c r="BW203">
        <v>9</v>
      </c>
      <c r="BX203">
        <v>7</v>
      </c>
      <c r="BY203">
        <v>8</v>
      </c>
      <c r="BZ203">
        <v>6.9</v>
      </c>
      <c r="CA203">
        <v>8</v>
      </c>
      <c r="CB203">
        <v>7.3</v>
      </c>
      <c r="CC203">
        <v>6.1</v>
      </c>
      <c r="CD203">
        <v>8</v>
      </c>
      <c r="CE203">
        <v>7.5</v>
      </c>
      <c r="CF203">
        <v>8.1</v>
      </c>
      <c r="CG203">
        <v>7.4</v>
      </c>
      <c r="CH203">
        <v>8.1999999999999993</v>
      </c>
      <c r="CI203">
        <v>8.5</v>
      </c>
      <c r="CJ203">
        <v>7.8</v>
      </c>
      <c r="CK203">
        <v>8.3000000000000007</v>
      </c>
      <c r="CL203">
        <v>8.1999999999999993</v>
      </c>
      <c r="CM203">
        <v>7.8</v>
      </c>
      <c r="CN203">
        <v>8</v>
      </c>
      <c r="CO203">
        <v>8</v>
      </c>
      <c r="CP203">
        <v>8</v>
      </c>
      <c r="CQ203">
        <v>8</v>
      </c>
      <c r="CR203">
        <v>8</v>
      </c>
      <c r="CS203">
        <v>8</v>
      </c>
      <c r="CT203">
        <v>8</v>
      </c>
      <c r="CU203">
        <v>8</v>
      </c>
      <c r="CV203">
        <v>8</v>
      </c>
      <c r="CW203">
        <v>8</v>
      </c>
      <c r="CX203">
        <v>8</v>
      </c>
      <c r="CY203">
        <v>8</v>
      </c>
      <c r="CZ203">
        <v>8</v>
      </c>
      <c r="DA203">
        <v>8</v>
      </c>
      <c r="DB203">
        <v>8</v>
      </c>
      <c r="DC203">
        <v>8</v>
      </c>
      <c r="DD203">
        <v>8</v>
      </c>
      <c r="DE203">
        <v>8</v>
      </c>
      <c r="DF203">
        <v>8</v>
      </c>
      <c r="DG203">
        <v>8</v>
      </c>
      <c r="DH203">
        <v>8</v>
      </c>
      <c r="DI203">
        <v>8</v>
      </c>
      <c r="DJ203">
        <v>8</v>
      </c>
      <c r="DK203">
        <v>8</v>
      </c>
      <c r="DL203">
        <v>8</v>
      </c>
      <c r="DM203">
        <v>8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8</v>
      </c>
      <c r="DV203">
        <v>7.3</v>
      </c>
      <c r="DW203">
        <v>6.1</v>
      </c>
      <c r="DX203">
        <v>7</v>
      </c>
      <c r="DY203">
        <v>6.2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8.9</v>
      </c>
    </row>
    <row r="204" spans="1:137" x14ac:dyDescent="0.25">
      <c r="A204">
        <v>203</v>
      </c>
      <c r="B204" t="s">
        <v>384</v>
      </c>
      <c r="C204" t="s">
        <v>261</v>
      </c>
      <c r="D204" t="s">
        <v>384</v>
      </c>
      <c r="E204">
        <v>3</v>
      </c>
      <c r="F204" t="s">
        <v>267</v>
      </c>
      <c r="G204" t="s">
        <v>343</v>
      </c>
      <c r="H204" t="s">
        <v>344</v>
      </c>
      <c r="I204" t="s">
        <v>261</v>
      </c>
      <c r="J204" t="s">
        <v>261</v>
      </c>
      <c r="K204" t="s">
        <v>261</v>
      </c>
      <c r="L204" t="s">
        <v>344</v>
      </c>
      <c r="M204" t="s">
        <v>595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132</v>
      </c>
      <c r="BB204">
        <v>123</v>
      </c>
      <c r="BC204">
        <v>117</v>
      </c>
      <c r="BD204">
        <v>89</v>
      </c>
      <c r="BE204">
        <v>111</v>
      </c>
      <c r="BF204">
        <v>129</v>
      </c>
      <c r="BG204">
        <v>130</v>
      </c>
      <c r="BH204">
        <v>127</v>
      </c>
      <c r="BI204">
        <v>129</v>
      </c>
      <c r="BJ204">
        <v>139</v>
      </c>
      <c r="BK204">
        <v>138</v>
      </c>
      <c r="BL204">
        <v>149</v>
      </c>
      <c r="BM204">
        <v>1513</v>
      </c>
      <c r="BN204">
        <v>183</v>
      </c>
      <c r="BO204">
        <v>149</v>
      </c>
      <c r="BP204">
        <v>183</v>
      </c>
      <c r="BQ204">
        <v>206</v>
      </c>
      <c r="BR204">
        <v>217</v>
      </c>
      <c r="BS204">
        <v>188</v>
      </c>
      <c r="BT204">
        <v>230</v>
      </c>
      <c r="BU204">
        <v>221</v>
      </c>
      <c r="BV204">
        <v>234</v>
      </c>
      <c r="BW204">
        <v>334</v>
      </c>
      <c r="BX204">
        <v>243</v>
      </c>
      <c r="BY204">
        <v>247</v>
      </c>
      <c r="BZ204">
        <v>2635</v>
      </c>
      <c r="CA204">
        <v>1470</v>
      </c>
      <c r="CB204">
        <v>1405</v>
      </c>
      <c r="CC204">
        <v>1129</v>
      </c>
      <c r="CD204">
        <v>1680</v>
      </c>
      <c r="CE204">
        <v>1575</v>
      </c>
      <c r="CF204">
        <v>1701</v>
      </c>
      <c r="CG204">
        <v>1554</v>
      </c>
      <c r="CH204">
        <v>1722</v>
      </c>
      <c r="CI204">
        <v>1785</v>
      </c>
      <c r="CJ204">
        <v>1638</v>
      </c>
      <c r="CK204">
        <v>1743</v>
      </c>
      <c r="CL204">
        <v>1722</v>
      </c>
      <c r="CM204">
        <v>19124</v>
      </c>
      <c r="CN204">
        <v>1872</v>
      </c>
      <c r="CO204">
        <v>1960</v>
      </c>
      <c r="CP204">
        <v>1886</v>
      </c>
      <c r="CQ204">
        <v>2135</v>
      </c>
      <c r="CR204">
        <v>2135</v>
      </c>
      <c r="CS204">
        <v>2135</v>
      </c>
      <c r="CT204">
        <v>2135</v>
      </c>
      <c r="CU204">
        <v>2135</v>
      </c>
      <c r="CV204">
        <v>2135</v>
      </c>
      <c r="CW204">
        <v>2135</v>
      </c>
      <c r="CX204">
        <v>2135</v>
      </c>
      <c r="CY204">
        <v>2135</v>
      </c>
      <c r="CZ204">
        <v>24933</v>
      </c>
      <c r="DA204">
        <v>2341</v>
      </c>
      <c r="DB204">
        <v>2450</v>
      </c>
      <c r="DC204">
        <v>2358</v>
      </c>
      <c r="DD204">
        <v>2669</v>
      </c>
      <c r="DE204">
        <v>2669</v>
      </c>
      <c r="DF204">
        <v>2669</v>
      </c>
      <c r="DG204">
        <v>2669</v>
      </c>
      <c r="DH204">
        <v>2669</v>
      </c>
      <c r="DI204">
        <v>2669</v>
      </c>
      <c r="DJ204">
        <v>2669</v>
      </c>
      <c r="DK204">
        <v>2669</v>
      </c>
      <c r="DL204">
        <v>2669</v>
      </c>
      <c r="DM204">
        <v>31170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320</v>
      </c>
      <c r="DV204">
        <v>268</v>
      </c>
      <c r="DW204">
        <v>274</v>
      </c>
      <c r="DX204">
        <v>322</v>
      </c>
      <c r="DY204">
        <v>293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1477</v>
      </c>
    </row>
    <row r="205" spans="1:137" x14ac:dyDescent="0.25">
      <c r="A205">
        <v>204</v>
      </c>
      <c r="B205" t="s">
        <v>385</v>
      </c>
      <c r="C205" t="s">
        <v>261</v>
      </c>
      <c r="D205" t="s">
        <v>385</v>
      </c>
      <c r="E205">
        <v>3</v>
      </c>
      <c r="F205" t="s">
        <v>267</v>
      </c>
      <c r="G205" t="s">
        <v>343</v>
      </c>
      <c r="H205" t="s">
        <v>344</v>
      </c>
      <c r="I205" t="s">
        <v>261</v>
      </c>
      <c r="J205" t="s">
        <v>261</v>
      </c>
      <c r="K205" t="s">
        <v>261</v>
      </c>
      <c r="L205" t="s">
        <v>344</v>
      </c>
      <c r="M205" t="s">
        <v>595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7</v>
      </c>
      <c r="BR205">
        <v>13</v>
      </c>
      <c r="BS205">
        <v>12</v>
      </c>
      <c r="BT205">
        <v>10</v>
      </c>
      <c r="BU205">
        <v>13</v>
      </c>
      <c r="BV205">
        <v>14</v>
      </c>
      <c r="BW205">
        <v>26</v>
      </c>
      <c r="BX205">
        <v>24</v>
      </c>
      <c r="BY205">
        <v>16</v>
      </c>
      <c r="BZ205">
        <v>135</v>
      </c>
      <c r="CA205">
        <v>17</v>
      </c>
      <c r="CB205">
        <v>18</v>
      </c>
      <c r="CC205">
        <v>19</v>
      </c>
      <c r="CD205">
        <v>20</v>
      </c>
      <c r="CE205">
        <v>21</v>
      </c>
      <c r="CF205">
        <v>22</v>
      </c>
      <c r="CG205">
        <v>23</v>
      </c>
      <c r="CH205">
        <v>24</v>
      </c>
      <c r="CI205">
        <v>25</v>
      </c>
      <c r="CJ205">
        <v>26</v>
      </c>
      <c r="CK205">
        <v>27</v>
      </c>
      <c r="CL205">
        <v>28</v>
      </c>
      <c r="CM205">
        <v>270</v>
      </c>
      <c r="CN205">
        <v>29</v>
      </c>
      <c r="CO205">
        <v>30</v>
      </c>
      <c r="CP205">
        <v>32</v>
      </c>
      <c r="CQ205">
        <v>34</v>
      </c>
      <c r="CR205">
        <v>36</v>
      </c>
      <c r="CS205">
        <v>38</v>
      </c>
      <c r="CT205">
        <v>40</v>
      </c>
      <c r="CU205">
        <v>42</v>
      </c>
      <c r="CV205">
        <v>44</v>
      </c>
      <c r="CW205">
        <v>46</v>
      </c>
      <c r="CX205">
        <v>48</v>
      </c>
      <c r="CY205">
        <v>50</v>
      </c>
      <c r="CZ205">
        <v>469</v>
      </c>
      <c r="DA205">
        <v>50</v>
      </c>
      <c r="DB205">
        <v>50</v>
      </c>
      <c r="DC205">
        <v>50</v>
      </c>
      <c r="DD205">
        <v>50</v>
      </c>
      <c r="DE205">
        <v>50</v>
      </c>
      <c r="DF205">
        <v>50</v>
      </c>
      <c r="DG205">
        <v>50</v>
      </c>
      <c r="DH205">
        <v>50</v>
      </c>
      <c r="DI205">
        <v>50</v>
      </c>
      <c r="DJ205">
        <v>50</v>
      </c>
      <c r="DK205">
        <v>50</v>
      </c>
      <c r="DL205">
        <v>50</v>
      </c>
      <c r="DM205">
        <v>600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30</v>
      </c>
      <c r="DV205">
        <v>29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59</v>
      </c>
    </row>
    <row r="206" spans="1:137" x14ac:dyDescent="0.25">
      <c r="A206">
        <v>205</v>
      </c>
      <c r="B206" t="s">
        <v>599</v>
      </c>
      <c r="C206" t="s">
        <v>261</v>
      </c>
      <c r="D206" t="s">
        <v>599</v>
      </c>
      <c r="E206">
        <v>3</v>
      </c>
      <c r="F206" t="s">
        <v>267</v>
      </c>
      <c r="G206" t="s">
        <v>343</v>
      </c>
      <c r="H206" t="s">
        <v>344</v>
      </c>
      <c r="I206" t="s">
        <v>261</v>
      </c>
      <c r="J206" t="s">
        <v>261</v>
      </c>
      <c r="K206" t="s">
        <v>261</v>
      </c>
      <c r="L206" t="s">
        <v>344</v>
      </c>
      <c r="M206" t="s">
        <v>595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132</v>
      </c>
      <c r="BB206">
        <v>123</v>
      </c>
      <c r="BC206">
        <v>117</v>
      </c>
      <c r="BD206">
        <v>89</v>
      </c>
      <c r="BE206">
        <v>111</v>
      </c>
      <c r="BF206">
        <v>129</v>
      </c>
      <c r="BG206">
        <v>130</v>
      </c>
      <c r="BH206">
        <v>127</v>
      </c>
      <c r="BI206">
        <v>129</v>
      </c>
      <c r="BJ206">
        <v>139</v>
      </c>
      <c r="BK206">
        <v>138</v>
      </c>
      <c r="BL206">
        <v>149</v>
      </c>
      <c r="BM206">
        <v>1513</v>
      </c>
      <c r="BN206">
        <v>183</v>
      </c>
      <c r="BO206">
        <v>149</v>
      </c>
      <c r="BP206">
        <v>183</v>
      </c>
      <c r="BQ206">
        <v>213</v>
      </c>
      <c r="BR206">
        <v>230</v>
      </c>
      <c r="BS206">
        <v>200</v>
      </c>
      <c r="BT206">
        <v>240</v>
      </c>
      <c r="BU206">
        <v>234</v>
      </c>
      <c r="BV206">
        <v>248</v>
      </c>
      <c r="BW206">
        <v>360</v>
      </c>
      <c r="BX206">
        <v>267</v>
      </c>
      <c r="BY206">
        <v>263</v>
      </c>
      <c r="BZ206">
        <v>2770</v>
      </c>
      <c r="CA206">
        <v>1487</v>
      </c>
      <c r="CB206">
        <v>1423</v>
      </c>
      <c r="CC206">
        <v>1148</v>
      </c>
      <c r="CD206">
        <v>1700</v>
      </c>
      <c r="CE206">
        <v>1596</v>
      </c>
      <c r="CF206">
        <v>1723</v>
      </c>
      <c r="CG206">
        <v>1577</v>
      </c>
      <c r="CH206">
        <v>1746</v>
      </c>
      <c r="CI206">
        <v>1810</v>
      </c>
      <c r="CJ206">
        <v>1664</v>
      </c>
      <c r="CK206">
        <v>1770</v>
      </c>
      <c r="CL206">
        <v>1750</v>
      </c>
      <c r="CM206">
        <v>19394</v>
      </c>
      <c r="CN206">
        <v>1901</v>
      </c>
      <c r="CO206">
        <v>1990</v>
      </c>
      <c r="CP206">
        <v>1918</v>
      </c>
      <c r="CQ206">
        <v>2169</v>
      </c>
      <c r="CR206">
        <v>2171</v>
      </c>
      <c r="CS206">
        <v>2173</v>
      </c>
      <c r="CT206">
        <v>2175</v>
      </c>
      <c r="CU206">
        <v>2177</v>
      </c>
      <c r="CV206">
        <v>2179</v>
      </c>
      <c r="CW206">
        <v>2181</v>
      </c>
      <c r="CX206">
        <v>2183</v>
      </c>
      <c r="CY206">
        <v>2185</v>
      </c>
      <c r="CZ206">
        <v>25402</v>
      </c>
      <c r="DA206">
        <v>2391</v>
      </c>
      <c r="DB206">
        <v>2500</v>
      </c>
      <c r="DC206">
        <v>2408</v>
      </c>
      <c r="DD206">
        <v>2719</v>
      </c>
      <c r="DE206">
        <v>2719</v>
      </c>
      <c r="DF206">
        <v>2719</v>
      </c>
      <c r="DG206">
        <v>2719</v>
      </c>
      <c r="DH206">
        <v>2719</v>
      </c>
      <c r="DI206">
        <v>2719</v>
      </c>
      <c r="DJ206">
        <v>2719</v>
      </c>
      <c r="DK206">
        <v>2719</v>
      </c>
      <c r="DL206">
        <v>2719</v>
      </c>
      <c r="DM206">
        <v>31770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350</v>
      </c>
      <c r="DV206">
        <v>297</v>
      </c>
      <c r="DW206">
        <v>274</v>
      </c>
      <c r="DX206">
        <v>322</v>
      </c>
      <c r="DY206">
        <v>293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1536</v>
      </c>
    </row>
    <row r="207" spans="1:137" x14ac:dyDescent="0.25">
      <c r="A207">
        <v>206</v>
      </c>
      <c r="B207" t="s">
        <v>345</v>
      </c>
      <c r="C207" t="s">
        <v>261</v>
      </c>
      <c r="D207" t="s">
        <v>345</v>
      </c>
      <c r="E207">
        <v>3</v>
      </c>
      <c r="F207" t="s">
        <v>267</v>
      </c>
      <c r="G207" t="s">
        <v>343</v>
      </c>
      <c r="H207" t="s">
        <v>344</v>
      </c>
      <c r="I207" t="s">
        <v>261</v>
      </c>
      <c r="J207" t="s">
        <v>261</v>
      </c>
      <c r="K207" t="s">
        <v>261</v>
      </c>
      <c r="L207" t="s">
        <v>344</v>
      </c>
      <c r="M207" t="s">
        <v>595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</row>
    <row r="208" spans="1:137" x14ac:dyDescent="0.25">
      <c r="A208">
        <v>207</v>
      </c>
      <c r="B208" t="s">
        <v>387</v>
      </c>
      <c r="C208" t="s">
        <v>261</v>
      </c>
      <c r="D208" t="s">
        <v>387</v>
      </c>
      <c r="E208">
        <v>3</v>
      </c>
      <c r="F208" t="s">
        <v>267</v>
      </c>
      <c r="G208" t="s">
        <v>343</v>
      </c>
      <c r="H208" t="s">
        <v>344</v>
      </c>
      <c r="I208" t="s">
        <v>261</v>
      </c>
      <c r="J208" t="s">
        <v>261</v>
      </c>
      <c r="K208" t="s">
        <v>261</v>
      </c>
      <c r="L208" t="s">
        <v>344</v>
      </c>
      <c r="M208" t="s">
        <v>595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1.04</v>
      </c>
      <c r="BO208">
        <v>2.19</v>
      </c>
      <c r="BP208">
        <v>2.23</v>
      </c>
      <c r="BQ208">
        <v>2.08</v>
      </c>
      <c r="BR208">
        <v>2.89</v>
      </c>
      <c r="BS208">
        <v>2.39</v>
      </c>
      <c r="BT208">
        <v>1.8</v>
      </c>
      <c r="BU208">
        <v>0</v>
      </c>
      <c r="BV208">
        <v>2.6</v>
      </c>
      <c r="BW208">
        <v>0</v>
      </c>
      <c r="BX208">
        <v>0</v>
      </c>
      <c r="BY208">
        <v>1.35</v>
      </c>
      <c r="BZ208">
        <v>18.57</v>
      </c>
      <c r="CA208">
        <v>2.6</v>
      </c>
      <c r="CB208">
        <v>2.6</v>
      </c>
      <c r="CC208">
        <v>2.6</v>
      </c>
      <c r="CD208">
        <v>2.6</v>
      </c>
      <c r="CE208">
        <v>2.6</v>
      </c>
      <c r="CF208">
        <v>2.6</v>
      </c>
      <c r="CG208">
        <v>2.6</v>
      </c>
      <c r="CH208">
        <v>2.6</v>
      </c>
      <c r="CI208">
        <v>2.6</v>
      </c>
      <c r="CJ208">
        <v>2.6</v>
      </c>
      <c r="CK208">
        <v>2.6</v>
      </c>
      <c r="CL208">
        <v>2.6</v>
      </c>
      <c r="CM208">
        <v>31.2</v>
      </c>
      <c r="CN208">
        <v>2.6</v>
      </c>
      <c r="CO208">
        <v>2.6</v>
      </c>
      <c r="CP208">
        <v>2.6</v>
      </c>
      <c r="CQ208">
        <v>2.6</v>
      </c>
      <c r="CR208">
        <v>2.6</v>
      </c>
      <c r="CS208">
        <v>2.6</v>
      </c>
      <c r="CT208">
        <v>2.6</v>
      </c>
      <c r="CU208">
        <v>2.6</v>
      </c>
      <c r="CV208">
        <v>2.6</v>
      </c>
      <c r="CW208">
        <v>2.6</v>
      </c>
      <c r="CX208">
        <v>2.6</v>
      </c>
      <c r="CY208">
        <v>2.6</v>
      </c>
      <c r="CZ208">
        <v>31.2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</row>
    <row r="209" spans="1:137" x14ac:dyDescent="0.25">
      <c r="A209">
        <v>208</v>
      </c>
      <c r="B209" t="s">
        <v>388</v>
      </c>
      <c r="C209" t="s">
        <v>261</v>
      </c>
      <c r="D209" t="s">
        <v>388</v>
      </c>
      <c r="E209">
        <v>3</v>
      </c>
      <c r="F209" t="s">
        <v>267</v>
      </c>
      <c r="G209" t="s">
        <v>343</v>
      </c>
      <c r="H209" t="s">
        <v>344</v>
      </c>
      <c r="I209" t="s">
        <v>261</v>
      </c>
      <c r="J209" t="s">
        <v>261</v>
      </c>
      <c r="K209" t="s">
        <v>261</v>
      </c>
      <c r="L209" t="s">
        <v>344</v>
      </c>
      <c r="M209" t="s">
        <v>595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25</v>
      </c>
      <c r="BO209">
        <v>49</v>
      </c>
      <c r="BP209">
        <v>58</v>
      </c>
      <c r="BQ209">
        <v>56</v>
      </c>
      <c r="BR209">
        <v>81</v>
      </c>
      <c r="BS209">
        <v>52</v>
      </c>
      <c r="BT209">
        <v>46</v>
      </c>
      <c r="BU209">
        <v>48</v>
      </c>
      <c r="BV209">
        <v>69</v>
      </c>
      <c r="BW209">
        <v>82</v>
      </c>
      <c r="BX209">
        <v>52</v>
      </c>
      <c r="BY209">
        <v>41</v>
      </c>
      <c r="BZ209">
        <v>659</v>
      </c>
      <c r="CA209">
        <v>478</v>
      </c>
      <c r="CB209">
        <v>501</v>
      </c>
      <c r="CC209">
        <v>481</v>
      </c>
      <c r="CD209">
        <v>546</v>
      </c>
      <c r="CE209">
        <v>546</v>
      </c>
      <c r="CF209">
        <v>546</v>
      </c>
      <c r="CG209">
        <v>546</v>
      </c>
      <c r="CH209">
        <v>546</v>
      </c>
      <c r="CI209">
        <v>546</v>
      </c>
      <c r="CJ209">
        <v>546</v>
      </c>
      <c r="CK209">
        <v>546</v>
      </c>
      <c r="CL209">
        <v>546</v>
      </c>
      <c r="CM209">
        <v>6374</v>
      </c>
      <c r="CN209">
        <v>609</v>
      </c>
      <c r="CO209">
        <v>637</v>
      </c>
      <c r="CP209">
        <v>613</v>
      </c>
      <c r="CQ209">
        <v>694</v>
      </c>
      <c r="CR209">
        <v>694</v>
      </c>
      <c r="CS209">
        <v>694</v>
      </c>
      <c r="CT209">
        <v>694</v>
      </c>
      <c r="CU209">
        <v>694</v>
      </c>
      <c r="CV209">
        <v>694</v>
      </c>
      <c r="CW209">
        <v>694</v>
      </c>
      <c r="CX209">
        <v>694</v>
      </c>
      <c r="CY209">
        <v>694</v>
      </c>
      <c r="CZ209">
        <v>8105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70</v>
      </c>
      <c r="DV209">
        <v>64</v>
      </c>
      <c r="DW209">
        <v>62</v>
      </c>
      <c r="DX209">
        <v>47</v>
      </c>
      <c r="DY209">
        <v>55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298</v>
      </c>
    </row>
    <row r="210" spans="1:137" x14ac:dyDescent="0.25">
      <c r="A210">
        <v>209</v>
      </c>
      <c r="B210" t="s">
        <v>389</v>
      </c>
      <c r="C210" t="s">
        <v>261</v>
      </c>
      <c r="D210" t="s">
        <v>389</v>
      </c>
      <c r="E210">
        <v>3</v>
      </c>
      <c r="F210" t="s">
        <v>267</v>
      </c>
      <c r="G210" t="s">
        <v>343</v>
      </c>
      <c r="H210" t="s">
        <v>344</v>
      </c>
      <c r="I210" t="s">
        <v>261</v>
      </c>
      <c r="J210" t="s">
        <v>261</v>
      </c>
      <c r="K210" t="s">
        <v>261</v>
      </c>
      <c r="L210" t="s">
        <v>344</v>
      </c>
      <c r="M210" t="s">
        <v>595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15</v>
      </c>
      <c r="BO210">
        <v>26</v>
      </c>
      <c r="BP210">
        <v>29</v>
      </c>
      <c r="BQ210">
        <v>31</v>
      </c>
      <c r="BR210">
        <v>49</v>
      </c>
      <c r="BS210">
        <v>35</v>
      </c>
      <c r="BT210">
        <v>28</v>
      </c>
      <c r="BU210">
        <v>29</v>
      </c>
      <c r="BV210">
        <v>46</v>
      </c>
      <c r="BW210">
        <v>55</v>
      </c>
      <c r="BX210">
        <v>32</v>
      </c>
      <c r="BY210">
        <v>26</v>
      </c>
      <c r="BZ210">
        <v>401</v>
      </c>
      <c r="CA210">
        <v>564</v>
      </c>
      <c r="CB210">
        <v>626</v>
      </c>
      <c r="CC210">
        <v>486</v>
      </c>
      <c r="CD210">
        <v>501</v>
      </c>
      <c r="CE210">
        <v>515</v>
      </c>
      <c r="CF210">
        <v>543</v>
      </c>
      <c r="CG210">
        <v>543</v>
      </c>
      <c r="CH210">
        <v>543</v>
      </c>
      <c r="CI210">
        <v>558</v>
      </c>
      <c r="CJ210">
        <v>572</v>
      </c>
      <c r="CK210">
        <v>572</v>
      </c>
      <c r="CL210">
        <v>572</v>
      </c>
      <c r="CM210">
        <v>6595</v>
      </c>
      <c r="CN210">
        <v>562</v>
      </c>
      <c r="CO210">
        <v>597</v>
      </c>
      <c r="CP210">
        <v>615</v>
      </c>
      <c r="CQ210">
        <v>633</v>
      </c>
      <c r="CR210">
        <v>651</v>
      </c>
      <c r="CS210">
        <v>686</v>
      </c>
      <c r="CT210">
        <v>686</v>
      </c>
      <c r="CU210">
        <v>686</v>
      </c>
      <c r="CV210">
        <v>705</v>
      </c>
      <c r="CW210">
        <v>722</v>
      </c>
      <c r="CX210">
        <v>722</v>
      </c>
      <c r="CY210">
        <v>722</v>
      </c>
      <c r="CZ210">
        <v>7987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49</v>
      </c>
      <c r="DV210">
        <v>47</v>
      </c>
      <c r="DW210">
        <v>34</v>
      </c>
      <c r="DX210">
        <v>30</v>
      </c>
      <c r="DY210">
        <v>30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190</v>
      </c>
    </row>
    <row r="211" spans="1:137" x14ac:dyDescent="0.25">
      <c r="A211">
        <v>210</v>
      </c>
      <c r="B211" t="s">
        <v>390</v>
      </c>
      <c r="C211" t="s">
        <v>261</v>
      </c>
      <c r="D211" t="s">
        <v>390</v>
      </c>
      <c r="E211">
        <v>3</v>
      </c>
      <c r="F211" t="s">
        <v>267</v>
      </c>
      <c r="G211" t="s">
        <v>343</v>
      </c>
      <c r="H211" t="s">
        <v>344</v>
      </c>
      <c r="I211" t="s">
        <v>261</v>
      </c>
      <c r="J211" t="s">
        <v>261</v>
      </c>
      <c r="K211" t="s">
        <v>261</v>
      </c>
      <c r="L211" t="s">
        <v>344</v>
      </c>
      <c r="M211" t="s">
        <v>595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60</v>
      </c>
      <c r="BO211">
        <v>53</v>
      </c>
      <c r="BP211">
        <v>50</v>
      </c>
      <c r="BQ211">
        <v>55.36</v>
      </c>
      <c r="BR211">
        <v>60.49</v>
      </c>
      <c r="BS211">
        <v>67.31</v>
      </c>
      <c r="BT211">
        <v>60.87</v>
      </c>
      <c r="BU211">
        <v>0</v>
      </c>
      <c r="BV211">
        <v>66.67</v>
      </c>
      <c r="BW211">
        <v>66.069999999999993</v>
      </c>
      <c r="BX211">
        <v>61.53</v>
      </c>
      <c r="BY211">
        <v>63.41</v>
      </c>
      <c r="BZ211">
        <v>664.71</v>
      </c>
      <c r="CA211">
        <v>0.7</v>
      </c>
      <c r="CB211">
        <v>0.73</v>
      </c>
      <c r="CC211">
        <v>0.55000000000000004</v>
      </c>
      <c r="CD211">
        <v>0.55000000000000004</v>
      </c>
      <c r="CE211">
        <v>0.55000000000000004</v>
      </c>
      <c r="CF211">
        <v>0.55000000000000004</v>
      </c>
      <c r="CG211">
        <v>0.55000000000000004</v>
      </c>
      <c r="CH211">
        <v>0.55000000000000004</v>
      </c>
      <c r="CI211">
        <v>0.55000000000000004</v>
      </c>
      <c r="CJ211">
        <v>0.55000000000000004</v>
      </c>
      <c r="CK211">
        <v>0.55000000000000004</v>
      </c>
      <c r="CL211">
        <v>0.55000000000000004</v>
      </c>
      <c r="CM211">
        <v>6.93</v>
      </c>
      <c r="CN211">
        <v>0.55000000000000004</v>
      </c>
      <c r="CO211">
        <v>0.55000000000000004</v>
      </c>
      <c r="CP211">
        <v>0.55000000000000004</v>
      </c>
      <c r="CQ211">
        <v>0.55000000000000004</v>
      </c>
      <c r="CR211">
        <v>0.55000000000000004</v>
      </c>
      <c r="CS211">
        <v>0.55000000000000004</v>
      </c>
      <c r="CT211">
        <v>0.55000000000000004</v>
      </c>
      <c r="CU211">
        <v>0.55000000000000004</v>
      </c>
      <c r="CV211">
        <v>0.55000000000000004</v>
      </c>
      <c r="CW211">
        <v>0.55000000000000004</v>
      </c>
      <c r="CX211">
        <v>0.55000000000000004</v>
      </c>
      <c r="CY211">
        <v>0.55000000000000004</v>
      </c>
      <c r="CZ211">
        <v>6.6</v>
      </c>
      <c r="DA211">
        <v>0.55000000000000004</v>
      </c>
      <c r="DB211">
        <v>0.55000000000000004</v>
      </c>
      <c r="DC211">
        <v>0.55000000000000004</v>
      </c>
      <c r="DD211">
        <v>0.55000000000000004</v>
      </c>
      <c r="DE211">
        <v>0.55000000000000004</v>
      </c>
      <c r="DF211">
        <v>0.55000000000000004</v>
      </c>
      <c r="DG211">
        <v>0.55000000000000004</v>
      </c>
      <c r="DH211">
        <v>0.55000000000000004</v>
      </c>
      <c r="DI211">
        <v>0.55000000000000004</v>
      </c>
      <c r="DJ211">
        <v>0.55000000000000004</v>
      </c>
      <c r="DK211">
        <v>0.55000000000000004</v>
      </c>
      <c r="DL211">
        <v>0.55000000000000004</v>
      </c>
      <c r="DM211">
        <v>6.6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0.7</v>
      </c>
      <c r="DV211">
        <v>0.73</v>
      </c>
      <c r="DW211">
        <v>0.55000000000000004</v>
      </c>
      <c r="DX211">
        <v>0.63</v>
      </c>
      <c r="DY211">
        <v>0.55000000000000004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3.16</v>
      </c>
    </row>
    <row r="212" spans="1:137" x14ac:dyDescent="0.25">
      <c r="A212">
        <v>211</v>
      </c>
      <c r="B212" t="s">
        <v>391</v>
      </c>
      <c r="C212" t="s">
        <v>261</v>
      </c>
      <c r="D212" t="s">
        <v>391</v>
      </c>
      <c r="E212">
        <v>3</v>
      </c>
      <c r="F212" t="s">
        <v>267</v>
      </c>
      <c r="G212" t="s">
        <v>343</v>
      </c>
      <c r="H212" t="s">
        <v>344</v>
      </c>
      <c r="I212" t="s">
        <v>261</v>
      </c>
      <c r="J212" t="s">
        <v>261</v>
      </c>
      <c r="K212" t="s">
        <v>261</v>
      </c>
      <c r="L212" t="s">
        <v>344</v>
      </c>
      <c r="M212" t="s">
        <v>595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28</v>
      </c>
      <c r="BR212">
        <v>28</v>
      </c>
      <c r="BS212">
        <v>28</v>
      </c>
      <c r="BT212">
        <v>0</v>
      </c>
      <c r="BU212">
        <v>24</v>
      </c>
      <c r="BV212">
        <v>23</v>
      </c>
      <c r="BW212">
        <v>0</v>
      </c>
      <c r="BX212">
        <v>0</v>
      </c>
      <c r="BY212">
        <v>0</v>
      </c>
      <c r="BZ212">
        <v>131</v>
      </c>
      <c r="CA212">
        <v>0.13830000000000001</v>
      </c>
      <c r="CB212">
        <v>5.2699999999999997E-2</v>
      </c>
      <c r="CC212">
        <v>9.2600000000000002E-2</v>
      </c>
      <c r="CD212">
        <v>0.1118</v>
      </c>
      <c r="CE212">
        <v>0.12230000000000001</v>
      </c>
      <c r="CF212">
        <v>0.1234</v>
      </c>
      <c r="CG212">
        <v>0.1234</v>
      </c>
      <c r="CH212">
        <v>0.1234</v>
      </c>
      <c r="CI212">
        <v>0.1237</v>
      </c>
      <c r="CJ212">
        <v>0.12239999999999999</v>
      </c>
      <c r="CK212">
        <v>0.12239999999999999</v>
      </c>
      <c r="CL212">
        <v>0.12239999999999999</v>
      </c>
      <c r="CM212">
        <v>1.3788</v>
      </c>
      <c r="CN212">
        <v>0.12280000000000001</v>
      </c>
      <c r="CO212">
        <v>0.12230000000000001</v>
      </c>
      <c r="CP212">
        <v>0.1236</v>
      </c>
      <c r="CQ212">
        <v>0.1232</v>
      </c>
      <c r="CR212">
        <v>0.1229</v>
      </c>
      <c r="CS212">
        <v>0.12239999999999999</v>
      </c>
      <c r="CT212">
        <v>0.12239999999999999</v>
      </c>
      <c r="CU212">
        <v>0.12239999999999999</v>
      </c>
      <c r="CV212">
        <v>0.1234</v>
      </c>
      <c r="CW212">
        <v>0.12330000000000001</v>
      </c>
      <c r="CX212">
        <v>0.12330000000000001</v>
      </c>
      <c r="CY212">
        <v>0.12330000000000001</v>
      </c>
      <c r="CZ212">
        <v>1.4753000000000001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</row>
    <row r="213" spans="1:137" x14ac:dyDescent="0.25">
      <c r="A213">
        <v>212</v>
      </c>
      <c r="B213" t="s">
        <v>345</v>
      </c>
      <c r="C213" t="s">
        <v>261</v>
      </c>
      <c r="D213" t="s">
        <v>345</v>
      </c>
      <c r="E213">
        <v>2</v>
      </c>
      <c r="F213" t="s">
        <v>267</v>
      </c>
      <c r="G213" t="s">
        <v>343</v>
      </c>
      <c r="H213" t="s">
        <v>344</v>
      </c>
      <c r="I213" t="s">
        <v>261</v>
      </c>
      <c r="J213" t="s">
        <v>261</v>
      </c>
      <c r="K213" t="s">
        <v>261</v>
      </c>
      <c r="L213" t="s">
        <v>344</v>
      </c>
      <c r="M213" t="s">
        <v>261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</row>
    <row r="214" spans="1:137" x14ac:dyDescent="0.25">
      <c r="A214">
        <v>213</v>
      </c>
      <c r="B214" t="s">
        <v>597</v>
      </c>
      <c r="C214" t="s">
        <v>261</v>
      </c>
      <c r="D214" t="s">
        <v>597</v>
      </c>
      <c r="E214">
        <v>2</v>
      </c>
      <c r="F214" t="s">
        <v>270</v>
      </c>
      <c r="G214" t="s">
        <v>343</v>
      </c>
      <c r="H214" t="s">
        <v>344</v>
      </c>
      <c r="I214" t="s">
        <v>261</v>
      </c>
      <c r="J214" t="s">
        <v>90</v>
      </c>
      <c r="K214" t="s">
        <v>261</v>
      </c>
      <c r="L214" t="s">
        <v>344</v>
      </c>
      <c r="M214" t="s">
        <v>597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</row>
    <row r="215" spans="1:137" x14ac:dyDescent="0.25">
      <c r="A215">
        <v>214</v>
      </c>
      <c r="B215" t="s">
        <v>345</v>
      </c>
      <c r="C215" t="s">
        <v>261</v>
      </c>
      <c r="D215" t="s">
        <v>345</v>
      </c>
      <c r="E215">
        <v>3</v>
      </c>
      <c r="F215" t="s">
        <v>267</v>
      </c>
      <c r="G215" t="s">
        <v>343</v>
      </c>
      <c r="H215" t="s">
        <v>344</v>
      </c>
      <c r="I215" t="s">
        <v>261</v>
      </c>
      <c r="J215" t="s">
        <v>261</v>
      </c>
      <c r="K215" t="s">
        <v>261</v>
      </c>
      <c r="L215" t="s">
        <v>344</v>
      </c>
      <c r="M215" t="s">
        <v>597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</row>
    <row r="216" spans="1:137" x14ac:dyDescent="0.25">
      <c r="A216">
        <v>215</v>
      </c>
      <c r="B216" t="s">
        <v>598</v>
      </c>
      <c r="C216" t="s">
        <v>261</v>
      </c>
      <c r="D216" t="s">
        <v>598</v>
      </c>
      <c r="E216">
        <v>3</v>
      </c>
      <c r="F216" t="s">
        <v>267</v>
      </c>
      <c r="G216" t="s">
        <v>343</v>
      </c>
      <c r="H216" t="s">
        <v>344</v>
      </c>
      <c r="I216" t="s">
        <v>261</v>
      </c>
      <c r="J216" t="s">
        <v>261</v>
      </c>
      <c r="K216" t="s">
        <v>261</v>
      </c>
      <c r="L216" t="s">
        <v>344</v>
      </c>
      <c r="M216" t="s">
        <v>597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0.191</v>
      </c>
      <c r="BG216">
        <v>0.17699999999999999</v>
      </c>
      <c r="BH216">
        <v>0.23599999999999999</v>
      </c>
      <c r="BI216">
        <v>0.24</v>
      </c>
      <c r="BJ216">
        <v>0.18</v>
      </c>
      <c r="BK216">
        <v>0.3</v>
      </c>
      <c r="BL216">
        <v>0.221</v>
      </c>
      <c r="BM216">
        <v>0.1288</v>
      </c>
      <c r="BN216">
        <v>0.13700000000000001</v>
      </c>
      <c r="BO216">
        <v>0.10100000000000001</v>
      </c>
      <c r="BP216">
        <v>0.109</v>
      </c>
      <c r="BQ216">
        <v>0.13100000000000001</v>
      </c>
      <c r="BR216">
        <v>0.14299999999999999</v>
      </c>
      <c r="BS216">
        <v>0.106</v>
      </c>
      <c r="BT216">
        <v>7.0999999999999994E-2</v>
      </c>
      <c r="BU216">
        <v>0.13</v>
      </c>
      <c r="BV216">
        <v>0.125</v>
      </c>
      <c r="BW216">
        <v>8.8999999999999996E-2</v>
      </c>
      <c r="BX216">
        <v>0.12</v>
      </c>
      <c r="BY216">
        <v>0.129</v>
      </c>
      <c r="BZ216">
        <v>0.1159</v>
      </c>
      <c r="CA216">
        <v>9.7000000000000003E-2</v>
      </c>
      <c r="CB216">
        <v>9.1999999999999998E-2</v>
      </c>
      <c r="CC216">
        <v>9.5000000000000001E-2</v>
      </c>
      <c r="CD216">
        <v>0.1</v>
      </c>
      <c r="CE216">
        <v>0.11</v>
      </c>
      <c r="CF216">
        <v>0.11</v>
      </c>
      <c r="CG216">
        <v>0.107</v>
      </c>
      <c r="CH216">
        <v>0.122</v>
      </c>
      <c r="CI216">
        <v>0.108</v>
      </c>
      <c r="CJ216">
        <v>0.1154</v>
      </c>
      <c r="CK216">
        <v>0.113</v>
      </c>
      <c r="CL216">
        <v>0.13</v>
      </c>
      <c r="CM216">
        <v>0.10829999999999999</v>
      </c>
      <c r="CN216">
        <v>0.11</v>
      </c>
      <c r="CO216">
        <v>0.11</v>
      </c>
      <c r="CP216">
        <v>0.11</v>
      </c>
      <c r="CQ216">
        <v>0.11</v>
      </c>
      <c r="CR216">
        <v>0.11</v>
      </c>
      <c r="CS216">
        <v>0.11</v>
      </c>
      <c r="CT216">
        <v>0.11</v>
      </c>
      <c r="CU216">
        <v>0.11</v>
      </c>
      <c r="CV216">
        <v>0.11</v>
      </c>
      <c r="CW216">
        <v>0.11</v>
      </c>
      <c r="CX216">
        <v>0.11</v>
      </c>
      <c r="CY216">
        <v>0.11</v>
      </c>
      <c r="CZ216">
        <v>0.11</v>
      </c>
      <c r="DA216">
        <v>0.11</v>
      </c>
      <c r="DB216">
        <v>0.11</v>
      </c>
      <c r="DC216">
        <v>0.11</v>
      </c>
      <c r="DD216">
        <v>0.11</v>
      </c>
      <c r="DE216">
        <v>0.11</v>
      </c>
      <c r="DF216">
        <v>0.11</v>
      </c>
      <c r="DG216">
        <v>0.11</v>
      </c>
      <c r="DH216">
        <v>0.11</v>
      </c>
      <c r="DI216">
        <v>0.11</v>
      </c>
      <c r="DJ216">
        <v>0.11</v>
      </c>
      <c r="DK216">
        <v>0.11</v>
      </c>
      <c r="DL216">
        <v>0.11</v>
      </c>
      <c r="DM216">
        <v>0.11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9.7000000000000003E-2</v>
      </c>
      <c r="DV216">
        <v>9.1999999999999998E-2</v>
      </c>
      <c r="DW216">
        <v>9.5000000000000001E-2</v>
      </c>
      <c r="DX216">
        <v>7.4999999999999997E-2</v>
      </c>
      <c r="DY216">
        <v>0.13800000000000001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0.1333</v>
      </c>
    </row>
    <row r="217" spans="1:137" x14ac:dyDescent="0.25">
      <c r="A217">
        <v>216</v>
      </c>
      <c r="B217" t="s">
        <v>345</v>
      </c>
      <c r="C217" t="s">
        <v>261</v>
      </c>
      <c r="D217" t="s">
        <v>345</v>
      </c>
      <c r="E217">
        <v>3</v>
      </c>
      <c r="F217" t="s">
        <v>267</v>
      </c>
      <c r="G217" t="s">
        <v>343</v>
      </c>
      <c r="H217" t="s">
        <v>344</v>
      </c>
      <c r="I217" t="s">
        <v>261</v>
      </c>
      <c r="J217" t="s">
        <v>261</v>
      </c>
      <c r="K217" t="s">
        <v>261</v>
      </c>
      <c r="L217" t="s">
        <v>344</v>
      </c>
      <c r="M217" t="s">
        <v>597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</row>
    <row r="218" spans="1:137" x14ac:dyDescent="0.25">
      <c r="A218">
        <v>217</v>
      </c>
      <c r="B218" t="s">
        <v>393</v>
      </c>
      <c r="C218" t="s">
        <v>261</v>
      </c>
      <c r="D218" t="s">
        <v>393</v>
      </c>
      <c r="E218">
        <v>3</v>
      </c>
      <c r="F218" t="s">
        <v>267</v>
      </c>
      <c r="G218" t="s">
        <v>343</v>
      </c>
      <c r="H218" t="s">
        <v>344</v>
      </c>
      <c r="I218" t="s">
        <v>261</v>
      </c>
      <c r="J218" t="s">
        <v>261</v>
      </c>
      <c r="K218" t="s">
        <v>261</v>
      </c>
      <c r="L218" t="s">
        <v>344</v>
      </c>
      <c r="M218" t="s">
        <v>597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17</v>
      </c>
      <c r="BG218">
        <v>16</v>
      </c>
      <c r="BH218">
        <v>25</v>
      </c>
      <c r="BI218">
        <v>25</v>
      </c>
      <c r="BJ218">
        <v>19</v>
      </c>
      <c r="BK218">
        <v>33</v>
      </c>
      <c r="BL218">
        <v>24</v>
      </c>
      <c r="BM218">
        <v>13</v>
      </c>
      <c r="BN218">
        <v>15</v>
      </c>
      <c r="BO218">
        <v>8</v>
      </c>
      <c r="BP218">
        <v>11</v>
      </c>
      <c r="BQ218">
        <v>20</v>
      </c>
      <c r="BR218">
        <v>21</v>
      </c>
      <c r="BS218">
        <v>13</v>
      </c>
      <c r="BT218">
        <v>14</v>
      </c>
      <c r="BU218">
        <v>21</v>
      </c>
      <c r="BV218">
        <v>23</v>
      </c>
      <c r="BW218">
        <v>26</v>
      </c>
      <c r="BX218">
        <v>26</v>
      </c>
      <c r="BY218">
        <v>24</v>
      </c>
      <c r="BZ218">
        <v>19</v>
      </c>
      <c r="CA218">
        <v>97</v>
      </c>
      <c r="CB218">
        <v>110</v>
      </c>
      <c r="CC218">
        <v>82</v>
      </c>
      <c r="CD218">
        <v>134</v>
      </c>
      <c r="CE218">
        <v>138</v>
      </c>
      <c r="CF218">
        <v>150</v>
      </c>
      <c r="CG218">
        <v>133</v>
      </c>
      <c r="CH218">
        <v>168</v>
      </c>
      <c r="CI218">
        <v>154</v>
      </c>
      <c r="CJ218">
        <v>151</v>
      </c>
      <c r="CK218">
        <v>158</v>
      </c>
      <c r="CL218">
        <v>179</v>
      </c>
      <c r="CM218">
        <v>138</v>
      </c>
      <c r="CN218">
        <v>165</v>
      </c>
      <c r="CO218">
        <v>173</v>
      </c>
      <c r="CP218">
        <v>166</v>
      </c>
      <c r="CQ218">
        <v>188</v>
      </c>
      <c r="CR218">
        <v>188</v>
      </c>
      <c r="CS218">
        <v>188</v>
      </c>
      <c r="CT218">
        <v>188</v>
      </c>
      <c r="CU218">
        <v>188</v>
      </c>
      <c r="CV218">
        <v>188</v>
      </c>
      <c r="CW218">
        <v>188</v>
      </c>
      <c r="CX218">
        <v>188</v>
      </c>
      <c r="CY218">
        <v>188</v>
      </c>
      <c r="CZ218">
        <v>183</v>
      </c>
      <c r="DA218">
        <v>206</v>
      </c>
      <c r="DB218">
        <v>216</v>
      </c>
      <c r="DC218">
        <v>207</v>
      </c>
      <c r="DD218">
        <v>235</v>
      </c>
      <c r="DE218">
        <v>235</v>
      </c>
      <c r="DF218">
        <v>235</v>
      </c>
      <c r="DG218">
        <v>235</v>
      </c>
      <c r="DH218">
        <v>235</v>
      </c>
      <c r="DI218">
        <v>235</v>
      </c>
      <c r="DJ218">
        <v>235</v>
      </c>
      <c r="DK218">
        <v>235</v>
      </c>
      <c r="DL218">
        <v>235</v>
      </c>
      <c r="DM218">
        <v>229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23</v>
      </c>
      <c r="DV218">
        <v>23</v>
      </c>
      <c r="DW218">
        <v>20</v>
      </c>
      <c r="DX218">
        <v>17</v>
      </c>
      <c r="DY218">
        <v>26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29</v>
      </c>
    </row>
    <row r="219" spans="1:137" x14ac:dyDescent="0.25">
      <c r="A219">
        <v>218</v>
      </c>
      <c r="B219" t="s">
        <v>394</v>
      </c>
      <c r="C219" t="s">
        <v>261</v>
      </c>
      <c r="D219" t="s">
        <v>394</v>
      </c>
      <c r="E219">
        <v>3</v>
      </c>
      <c r="F219" t="s">
        <v>267</v>
      </c>
      <c r="G219" t="s">
        <v>343</v>
      </c>
      <c r="H219" t="s">
        <v>344</v>
      </c>
      <c r="I219" t="s">
        <v>261</v>
      </c>
      <c r="J219" t="s">
        <v>261</v>
      </c>
      <c r="K219" t="s">
        <v>261</v>
      </c>
      <c r="L219" t="s">
        <v>344</v>
      </c>
      <c r="M219" t="s">
        <v>597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12</v>
      </c>
      <c r="BG219">
        <v>7</v>
      </c>
      <c r="BH219">
        <v>5</v>
      </c>
      <c r="BI219">
        <v>6</v>
      </c>
      <c r="BJ219">
        <v>6</v>
      </c>
      <c r="BK219">
        <v>9</v>
      </c>
      <c r="BL219">
        <v>9</v>
      </c>
      <c r="BM219">
        <v>5</v>
      </c>
      <c r="BN219">
        <v>10</v>
      </c>
      <c r="BO219">
        <v>7</v>
      </c>
      <c r="BP219">
        <v>9</v>
      </c>
      <c r="BQ219">
        <v>7</v>
      </c>
      <c r="BR219">
        <v>10</v>
      </c>
      <c r="BS219">
        <v>7</v>
      </c>
      <c r="BT219">
        <v>3</v>
      </c>
      <c r="BU219">
        <v>10</v>
      </c>
      <c r="BV219">
        <v>8</v>
      </c>
      <c r="BW219">
        <v>6</v>
      </c>
      <c r="BX219">
        <v>6</v>
      </c>
      <c r="BY219">
        <v>10</v>
      </c>
      <c r="BZ219">
        <v>8</v>
      </c>
      <c r="CA219">
        <v>46</v>
      </c>
      <c r="CB219">
        <v>19</v>
      </c>
      <c r="CC219">
        <v>25</v>
      </c>
      <c r="CD219">
        <v>34</v>
      </c>
      <c r="CE219">
        <v>35</v>
      </c>
      <c r="CF219">
        <v>37</v>
      </c>
      <c r="CG219">
        <v>33</v>
      </c>
      <c r="CH219">
        <v>42</v>
      </c>
      <c r="CI219">
        <v>39</v>
      </c>
      <c r="CJ219">
        <v>38</v>
      </c>
      <c r="CK219">
        <v>39</v>
      </c>
      <c r="CL219">
        <v>45</v>
      </c>
      <c r="CM219">
        <v>36</v>
      </c>
      <c r="CN219">
        <v>41</v>
      </c>
      <c r="CO219">
        <v>43</v>
      </c>
      <c r="CP219">
        <v>41</v>
      </c>
      <c r="CQ219">
        <v>47</v>
      </c>
      <c r="CR219">
        <v>47</v>
      </c>
      <c r="CS219">
        <v>47</v>
      </c>
      <c r="CT219">
        <v>47</v>
      </c>
      <c r="CU219">
        <v>47</v>
      </c>
      <c r="CV219">
        <v>47</v>
      </c>
      <c r="CW219">
        <v>47</v>
      </c>
      <c r="CX219">
        <v>47</v>
      </c>
      <c r="CY219">
        <v>47</v>
      </c>
      <c r="CZ219">
        <v>46</v>
      </c>
      <c r="DA219">
        <v>52</v>
      </c>
      <c r="DB219">
        <v>54</v>
      </c>
      <c r="DC219">
        <v>52</v>
      </c>
      <c r="DD219">
        <v>59</v>
      </c>
      <c r="DE219">
        <v>59</v>
      </c>
      <c r="DF219">
        <v>59</v>
      </c>
      <c r="DG219">
        <v>59</v>
      </c>
      <c r="DH219">
        <v>59</v>
      </c>
      <c r="DI219">
        <v>59</v>
      </c>
      <c r="DJ219">
        <v>59</v>
      </c>
      <c r="DK219">
        <v>59</v>
      </c>
      <c r="DL219">
        <v>59</v>
      </c>
      <c r="DM219">
        <v>57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11</v>
      </c>
      <c r="DV219">
        <v>4</v>
      </c>
      <c r="DW219">
        <v>6</v>
      </c>
      <c r="DX219">
        <v>7</v>
      </c>
      <c r="DY219">
        <v>14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10</v>
      </c>
    </row>
    <row r="220" spans="1:137" x14ac:dyDescent="0.25">
      <c r="A220">
        <v>219</v>
      </c>
      <c r="B220" t="s">
        <v>395</v>
      </c>
      <c r="C220" t="s">
        <v>261</v>
      </c>
      <c r="D220" t="s">
        <v>395</v>
      </c>
      <c r="E220">
        <v>3</v>
      </c>
      <c r="F220" t="s">
        <v>267</v>
      </c>
      <c r="G220" t="s">
        <v>343</v>
      </c>
      <c r="H220" t="s">
        <v>344</v>
      </c>
      <c r="I220" t="s">
        <v>261</v>
      </c>
      <c r="J220" t="s">
        <v>261</v>
      </c>
      <c r="K220" t="s">
        <v>261</v>
      </c>
      <c r="L220" t="s">
        <v>344</v>
      </c>
      <c r="M220" t="s">
        <v>597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29</v>
      </c>
      <c r="BG220">
        <v>23</v>
      </c>
      <c r="BH220">
        <v>30</v>
      </c>
      <c r="BI220">
        <v>31</v>
      </c>
      <c r="BJ220">
        <v>25</v>
      </c>
      <c r="BK220">
        <v>42</v>
      </c>
      <c r="BL220">
        <v>33</v>
      </c>
      <c r="BM220">
        <v>213</v>
      </c>
      <c r="BN220">
        <v>25</v>
      </c>
      <c r="BO220">
        <v>15</v>
      </c>
      <c r="BP220">
        <v>20</v>
      </c>
      <c r="BQ220">
        <v>27</v>
      </c>
      <c r="BR220">
        <v>31</v>
      </c>
      <c r="BS220">
        <v>20</v>
      </c>
      <c r="BT220">
        <v>17</v>
      </c>
      <c r="BU220">
        <v>31</v>
      </c>
      <c r="BV220">
        <v>31</v>
      </c>
      <c r="BW220">
        <v>32</v>
      </c>
      <c r="BX220">
        <v>32</v>
      </c>
      <c r="BY220">
        <v>34</v>
      </c>
      <c r="BZ220">
        <v>315</v>
      </c>
      <c r="CA220">
        <v>143</v>
      </c>
      <c r="CB220">
        <v>129</v>
      </c>
      <c r="CC220">
        <v>107</v>
      </c>
      <c r="CD220">
        <v>168</v>
      </c>
      <c r="CE220">
        <v>173</v>
      </c>
      <c r="CF220">
        <v>187</v>
      </c>
      <c r="CG220">
        <v>166</v>
      </c>
      <c r="CH220">
        <v>210</v>
      </c>
      <c r="CI220">
        <v>193</v>
      </c>
      <c r="CJ220">
        <v>189</v>
      </c>
      <c r="CK220">
        <v>197</v>
      </c>
      <c r="CL220">
        <v>224</v>
      </c>
      <c r="CM220">
        <v>2086</v>
      </c>
      <c r="CN220">
        <v>206</v>
      </c>
      <c r="CO220">
        <v>216</v>
      </c>
      <c r="CP220">
        <v>207</v>
      </c>
      <c r="CQ220">
        <v>235</v>
      </c>
      <c r="CR220">
        <v>235</v>
      </c>
      <c r="CS220">
        <v>235</v>
      </c>
      <c r="CT220">
        <v>235</v>
      </c>
      <c r="CU220">
        <v>235</v>
      </c>
      <c r="CV220">
        <v>235</v>
      </c>
      <c r="CW220">
        <v>235</v>
      </c>
      <c r="CX220">
        <v>235</v>
      </c>
      <c r="CY220">
        <v>235</v>
      </c>
      <c r="CZ220">
        <v>2744</v>
      </c>
      <c r="DA220">
        <v>258</v>
      </c>
      <c r="DB220">
        <v>270</v>
      </c>
      <c r="DC220">
        <v>259</v>
      </c>
      <c r="DD220">
        <v>294</v>
      </c>
      <c r="DE220">
        <v>294</v>
      </c>
      <c r="DF220">
        <v>294</v>
      </c>
      <c r="DG220">
        <v>294</v>
      </c>
      <c r="DH220">
        <v>294</v>
      </c>
      <c r="DI220">
        <v>294</v>
      </c>
      <c r="DJ220">
        <v>294</v>
      </c>
      <c r="DK220">
        <v>294</v>
      </c>
      <c r="DL220">
        <v>294</v>
      </c>
      <c r="DM220">
        <v>3433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34</v>
      </c>
      <c r="DV220">
        <v>27</v>
      </c>
      <c r="DW220">
        <v>26</v>
      </c>
      <c r="DX220">
        <v>24</v>
      </c>
      <c r="DY220">
        <v>40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151</v>
      </c>
    </row>
    <row r="221" spans="1:137" x14ac:dyDescent="0.25">
      <c r="A221">
        <v>220</v>
      </c>
      <c r="B221" t="s">
        <v>396</v>
      </c>
      <c r="C221" t="s">
        <v>261</v>
      </c>
      <c r="D221" t="s">
        <v>396</v>
      </c>
      <c r="E221">
        <v>3</v>
      </c>
      <c r="F221" t="s">
        <v>267</v>
      </c>
      <c r="G221" t="s">
        <v>343</v>
      </c>
      <c r="H221" t="s">
        <v>344</v>
      </c>
      <c r="I221" t="s">
        <v>261</v>
      </c>
      <c r="J221" t="s">
        <v>261</v>
      </c>
      <c r="K221" t="s">
        <v>261</v>
      </c>
      <c r="L221" t="s">
        <v>344</v>
      </c>
      <c r="M221" t="s">
        <v>597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50</v>
      </c>
      <c r="BO221">
        <v>25</v>
      </c>
      <c r="BP221">
        <v>18</v>
      </c>
      <c r="BQ221">
        <v>31</v>
      </c>
      <c r="BR221">
        <v>13</v>
      </c>
      <c r="BS221">
        <v>12</v>
      </c>
      <c r="BT221">
        <v>9</v>
      </c>
      <c r="BU221">
        <v>23</v>
      </c>
      <c r="BV221">
        <v>11</v>
      </c>
      <c r="BW221">
        <v>71</v>
      </c>
      <c r="BX221">
        <v>42</v>
      </c>
      <c r="BY221">
        <v>28</v>
      </c>
      <c r="BZ221">
        <v>333</v>
      </c>
      <c r="CA221">
        <v>89</v>
      </c>
      <c r="CB221">
        <v>210</v>
      </c>
      <c r="CC221">
        <v>156</v>
      </c>
      <c r="CD221">
        <v>67</v>
      </c>
      <c r="CE221">
        <v>69</v>
      </c>
      <c r="CF221">
        <v>75</v>
      </c>
      <c r="CG221">
        <v>66</v>
      </c>
      <c r="CH221">
        <v>84</v>
      </c>
      <c r="CI221">
        <v>77</v>
      </c>
      <c r="CJ221">
        <v>76</v>
      </c>
      <c r="CK221">
        <v>79</v>
      </c>
      <c r="CL221">
        <v>90</v>
      </c>
      <c r="CM221">
        <v>1138</v>
      </c>
      <c r="CN221">
        <v>82</v>
      </c>
      <c r="CO221">
        <v>86</v>
      </c>
      <c r="CP221">
        <v>83</v>
      </c>
      <c r="CQ221">
        <v>94</v>
      </c>
      <c r="CR221">
        <v>94</v>
      </c>
      <c r="CS221">
        <v>94</v>
      </c>
      <c r="CT221">
        <v>94</v>
      </c>
      <c r="CU221">
        <v>94</v>
      </c>
      <c r="CV221">
        <v>94</v>
      </c>
      <c r="CW221">
        <v>94</v>
      </c>
      <c r="CX221">
        <v>94</v>
      </c>
      <c r="CY221">
        <v>94</v>
      </c>
      <c r="CZ221">
        <v>1097</v>
      </c>
      <c r="DA221">
        <v>103</v>
      </c>
      <c r="DB221">
        <v>108</v>
      </c>
      <c r="DC221">
        <v>104</v>
      </c>
      <c r="DD221">
        <v>118</v>
      </c>
      <c r="DE221">
        <v>118</v>
      </c>
      <c r="DF221">
        <v>118</v>
      </c>
      <c r="DG221">
        <v>118</v>
      </c>
      <c r="DH221">
        <v>118</v>
      </c>
      <c r="DI221">
        <v>118</v>
      </c>
      <c r="DJ221">
        <v>118</v>
      </c>
      <c r="DK221">
        <v>118</v>
      </c>
      <c r="DL221">
        <v>118</v>
      </c>
      <c r="DM221">
        <v>1377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21</v>
      </c>
      <c r="DV221">
        <v>44</v>
      </c>
      <c r="DW221">
        <v>38</v>
      </c>
      <c r="DX221">
        <v>27</v>
      </c>
      <c r="DY221">
        <v>29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159</v>
      </c>
    </row>
    <row r="222" spans="1:137" x14ac:dyDescent="0.25">
      <c r="A222">
        <v>221</v>
      </c>
      <c r="B222" t="s">
        <v>349</v>
      </c>
      <c r="C222" t="s">
        <v>261</v>
      </c>
      <c r="D222" t="s">
        <v>349</v>
      </c>
      <c r="E222">
        <v>3</v>
      </c>
      <c r="F222" t="s">
        <v>267</v>
      </c>
      <c r="G222" t="s">
        <v>343</v>
      </c>
      <c r="H222" t="s">
        <v>344</v>
      </c>
      <c r="I222" t="s">
        <v>261</v>
      </c>
      <c r="J222" t="s">
        <v>261</v>
      </c>
      <c r="K222" t="s">
        <v>261</v>
      </c>
      <c r="L222" t="s">
        <v>344</v>
      </c>
      <c r="M222" t="s">
        <v>597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</row>
    <row r="223" spans="1:137" x14ac:dyDescent="0.25">
      <c r="A223">
        <v>222</v>
      </c>
      <c r="B223" t="s">
        <v>397</v>
      </c>
      <c r="C223" t="s">
        <v>261</v>
      </c>
      <c r="D223" t="s">
        <v>397</v>
      </c>
      <c r="E223">
        <v>3</v>
      </c>
      <c r="F223" t="s">
        <v>267</v>
      </c>
      <c r="G223" t="s">
        <v>343</v>
      </c>
      <c r="H223" t="s">
        <v>344</v>
      </c>
      <c r="I223" t="s">
        <v>261</v>
      </c>
      <c r="J223" t="s">
        <v>261</v>
      </c>
      <c r="K223" t="s">
        <v>261</v>
      </c>
      <c r="L223" t="s">
        <v>344</v>
      </c>
      <c r="M223" t="s">
        <v>597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58.62</v>
      </c>
      <c r="BG223">
        <v>69.569999999999993</v>
      </c>
      <c r="BH223">
        <v>83.33</v>
      </c>
      <c r="BI223">
        <v>80.650000000000006</v>
      </c>
      <c r="BJ223">
        <v>76</v>
      </c>
      <c r="BK223">
        <v>78.569999999999993</v>
      </c>
      <c r="BL223">
        <v>72.73</v>
      </c>
      <c r="BM223">
        <v>43.289200000000001</v>
      </c>
      <c r="BN223">
        <v>60</v>
      </c>
      <c r="BO223">
        <v>53.33</v>
      </c>
      <c r="BP223">
        <v>55</v>
      </c>
      <c r="BQ223">
        <v>74.069999999999993</v>
      </c>
      <c r="BR223">
        <v>67.739999999999995</v>
      </c>
      <c r="BS223">
        <v>65</v>
      </c>
      <c r="BT223">
        <v>76</v>
      </c>
      <c r="BU223">
        <v>68</v>
      </c>
      <c r="BV223">
        <v>74.2</v>
      </c>
      <c r="BW223">
        <v>81.25</v>
      </c>
      <c r="BX223">
        <v>81.25</v>
      </c>
      <c r="BY223">
        <v>70.59</v>
      </c>
      <c r="BZ223">
        <v>68.869200000000006</v>
      </c>
      <c r="CA223">
        <v>0.67600000000000005</v>
      </c>
      <c r="CB223">
        <v>0.85</v>
      </c>
      <c r="CC223">
        <v>0.77</v>
      </c>
      <c r="CD223">
        <v>0.8</v>
      </c>
      <c r="CE223">
        <v>0.8</v>
      </c>
      <c r="CF223">
        <v>0.8</v>
      </c>
      <c r="CG223">
        <v>0.8</v>
      </c>
      <c r="CH223">
        <v>0.8</v>
      </c>
      <c r="CI223">
        <v>0.8</v>
      </c>
      <c r="CJ223">
        <v>0.8</v>
      </c>
      <c r="CK223">
        <v>0.8</v>
      </c>
      <c r="CL223">
        <v>0.8</v>
      </c>
      <c r="CM223">
        <v>0.7913</v>
      </c>
      <c r="CN223">
        <v>0.8</v>
      </c>
      <c r="CO223">
        <v>0.8</v>
      </c>
      <c r="CP223">
        <v>0.8</v>
      </c>
      <c r="CQ223">
        <v>0.8</v>
      </c>
      <c r="CR223">
        <v>0.8</v>
      </c>
      <c r="CS223">
        <v>0.8</v>
      </c>
      <c r="CT223">
        <v>0.8</v>
      </c>
      <c r="CU223">
        <v>0.8</v>
      </c>
      <c r="CV223">
        <v>0.8</v>
      </c>
      <c r="CW223">
        <v>0.8</v>
      </c>
      <c r="CX223">
        <v>0.8</v>
      </c>
      <c r="CY223">
        <v>0.8</v>
      </c>
      <c r="CZ223">
        <v>0.8</v>
      </c>
      <c r="DA223">
        <v>0.8</v>
      </c>
      <c r="DB223">
        <v>0.8</v>
      </c>
      <c r="DC223">
        <v>0.8</v>
      </c>
      <c r="DD223">
        <v>0.8</v>
      </c>
      <c r="DE223">
        <v>0.8</v>
      </c>
      <c r="DF223">
        <v>0.8</v>
      </c>
      <c r="DG223">
        <v>0.8</v>
      </c>
      <c r="DH223">
        <v>0.8</v>
      </c>
      <c r="DI223">
        <v>0.8</v>
      </c>
      <c r="DJ223">
        <v>0.8</v>
      </c>
      <c r="DK223">
        <v>0.8</v>
      </c>
      <c r="DL223">
        <v>0.8</v>
      </c>
      <c r="DM223">
        <v>0.8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0.67600000000000005</v>
      </c>
      <c r="DV223">
        <v>0.85</v>
      </c>
      <c r="DW223">
        <v>0.77</v>
      </c>
      <c r="DX223">
        <v>0.70799999999999996</v>
      </c>
      <c r="DY223">
        <v>0.53800000000000003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0.95530000000000004</v>
      </c>
    </row>
    <row r="224" spans="1:137" x14ac:dyDescent="0.25">
      <c r="A224">
        <v>223</v>
      </c>
      <c r="B224" t="s">
        <v>398</v>
      </c>
      <c r="C224" t="s">
        <v>261</v>
      </c>
      <c r="D224" t="s">
        <v>398</v>
      </c>
      <c r="E224">
        <v>3</v>
      </c>
      <c r="F224" t="s">
        <v>267</v>
      </c>
      <c r="G224" t="s">
        <v>343</v>
      </c>
      <c r="H224" t="s">
        <v>344</v>
      </c>
      <c r="I224" t="s">
        <v>261</v>
      </c>
      <c r="J224" t="s">
        <v>261</v>
      </c>
      <c r="K224" t="s">
        <v>261</v>
      </c>
      <c r="L224" t="s">
        <v>344</v>
      </c>
      <c r="M224" t="s">
        <v>597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200</v>
      </c>
      <c r="BO224">
        <v>166.67</v>
      </c>
      <c r="BP224">
        <v>90</v>
      </c>
      <c r="BQ224">
        <v>114.82</v>
      </c>
      <c r="BR224">
        <v>41.94</v>
      </c>
      <c r="BS224">
        <v>60</v>
      </c>
      <c r="BT224">
        <v>53</v>
      </c>
      <c r="BU224">
        <v>74.2</v>
      </c>
      <c r="BV224">
        <v>35.5</v>
      </c>
      <c r="BW224">
        <v>221.87</v>
      </c>
      <c r="BX224">
        <v>76.19</v>
      </c>
      <c r="BY224">
        <v>82.35</v>
      </c>
      <c r="BZ224">
        <v>101.3783</v>
      </c>
      <c r="CA224">
        <v>0.62</v>
      </c>
      <c r="CB224">
        <v>1.63</v>
      </c>
      <c r="CC224">
        <v>1.46</v>
      </c>
      <c r="CD224">
        <v>0.4</v>
      </c>
      <c r="CE224">
        <v>0.4</v>
      </c>
      <c r="CF224">
        <v>0.4</v>
      </c>
      <c r="CG224">
        <v>0.4</v>
      </c>
      <c r="CH224">
        <v>0.4</v>
      </c>
      <c r="CI224">
        <v>0.4</v>
      </c>
      <c r="CJ224">
        <v>0.4</v>
      </c>
      <c r="CK224">
        <v>0.4</v>
      </c>
      <c r="CL224">
        <v>0.4</v>
      </c>
      <c r="CM224">
        <v>0.60919999999999996</v>
      </c>
      <c r="CN224">
        <v>0.4</v>
      </c>
      <c r="CO224">
        <v>0.4</v>
      </c>
      <c r="CP224">
        <v>0.4</v>
      </c>
      <c r="CQ224">
        <v>0.4</v>
      </c>
      <c r="CR224">
        <v>0.4</v>
      </c>
      <c r="CS224">
        <v>0.4</v>
      </c>
      <c r="CT224">
        <v>0.4</v>
      </c>
      <c r="CU224">
        <v>0.4</v>
      </c>
      <c r="CV224">
        <v>0.4</v>
      </c>
      <c r="CW224">
        <v>0.4</v>
      </c>
      <c r="CX224">
        <v>0.4</v>
      </c>
      <c r="CY224">
        <v>0.4</v>
      </c>
      <c r="CZ224">
        <v>0.4</v>
      </c>
      <c r="DA224">
        <v>0.4</v>
      </c>
      <c r="DB224">
        <v>0.4</v>
      </c>
      <c r="DC224">
        <v>0.4</v>
      </c>
      <c r="DD224">
        <v>0.4</v>
      </c>
      <c r="DE224">
        <v>0.4</v>
      </c>
      <c r="DF224">
        <v>0.4</v>
      </c>
      <c r="DG224">
        <v>0.4</v>
      </c>
      <c r="DH224">
        <v>0.4</v>
      </c>
      <c r="DI224">
        <v>0.4</v>
      </c>
      <c r="DJ224">
        <v>0.4</v>
      </c>
      <c r="DK224">
        <v>0.4</v>
      </c>
      <c r="DL224">
        <v>0.4</v>
      </c>
      <c r="DM224">
        <v>0.4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0.62</v>
      </c>
      <c r="DV224">
        <v>1.63</v>
      </c>
      <c r="DW224">
        <v>1.46</v>
      </c>
      <c r="DX224">
        <v>1.1299999999999999</v>
      </c>
      <c r="DY224">
        <v>0.72499999999999998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1.6483000000000001</v>
      </c>
    </row>
    <row r="225" spans="1:137" x14ac:dyDescent="0.25">
      <c r="A225">
        <v>224</v>
      </c>
      <c r="B225" t="s">
        <v>349</v>
      </c>
      <c r="C225" t="s">
        <v>261</v>
      </c>
      <c r="D225" t="s">
        <v>349</v>
      </c>
      <c r="E225">
        <v>3</v>
      </c>
      <c r="F225" t="s">
        <v>267</v>
      </c>
      <c r="G225" t="s">
        <v>343</v>
      </c>
      <c r="H225" t="s">
        <v>344</v>
      </c>
      <c r="I225" t="s">
        <v>261</v>
      </c>
      <c r="J225" t="s">
        <v>261</v>
      </c>
      <c r="K225" t="s">
        <v>261</v>
      </c>
      <c r="L225" t="s">
        <v>344</v>
      </c>
      <c r="M225" t="s">
        <v>597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</row>
    <row r="226" spans="1:137" x14ac:dyDescent="0.25">
      <c r="A226">
        <v>225</v>
      </c>
      <c r="B226" t="s">
        <v>345</v>
      </c>
      <c r="C226" t="s">
        <v>261</v>
      </c>
      <c r="D226" t="s">
        <v>345</v>
      </c>
      <c r="E226">
        <v>2</v>
      </c>
      <c r="F226" t="s">
        <v>267</v>
      </c>
      <c r="G226" t="s">
        <v>343</v>
      </c>
      <c r="H226" t="s">
        <v>344</v>
      </c>
      <c r="I226" t="s">
        <v>261</v>
      </c>
      <c r="J226" t="s">
        <v>261</v>
      </c>
      <c r="K226" t="s">
        <v>261</v>
      </c>
      <c r="L226" t="s">
        <v>344</v>
      </c>
      <c r="M226" t="s">
        <v>261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</row>
    <row r="227" spans="1:137" x14ac:dyDescent="0.25">
      <c r="A227">
        <v>226</v>
      </c>
      <c r="B227" t="s">
        <v>399</v>
      </c>
      <c r="C227" t="s">
        <v>261</v>
      </c>
      <c r="D227" t="s">
        <v>399</v>
      </c>
      <c r="E227">
        <v>2</v>
      </c>
      <c r="F227" t="s">
        <v>270</v>
      </c>
      <c r="G227" t="s">
        <v>343</v>
      </c>
      <c r="H227" t="s">
        <v>344</v>
      </c>
      <c r="I227" t="s">
        <v>261</v>
      </c>
      <c r="J227" t="s">
        <v>90</v>
      </c>
      <c r="K227" t="s">
        <v>261</v>
      </c>
      <c r="L227" t="s">
        <v>344</v>
      </c>
      <c r="M227" t="s">
        <v>399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</row>
    <row r="228" spans="1:137" x14ac:dyDescent="0.25">
      <c r="A228">
        <v>227</v>
      </c>
      <c r="B228" t="s">
        <v>400</v>
      </c>
      <c r="C228" t="s">
        <v>261</v>
      </c>
      <c r="D228" t="s">
        <v>400</v>
      </c>
      <c r="E228">
        <v>3</v>
      </c>
      <c r="F228" t="s">
        <v>267</v>
      </c>
      <c r="G228" t="s">
        <v>343</v>
      </c>
      <c r="H228" t="s">
        <v>344</v>
      </c>
      <c r="I228" t="s">
        <v>261</v>
      </c>
      <c r="J228" t="s">
        <v>261</v>
      </c>
      <c r="K228" t="s">
        <v>261</v>
      </c>
      <c r="L228" t="s">
        <v>344</v>
      </c>
      <c r="M228" t="s">
        <v>399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956</v>
      </c>
      <c r="BG228">
        <v>1088</v>
      </c>
      <c r="BH228">
        <v>1290</v>
      </c>
      <c r="BI228">
        <v>1098</v>
      </c>
      <c r="BJ228">
        <v>1129</v>
      </c>
      <c r="BK228">
        <v>1006</v>
      </c>
      <c r="BL228">
        <v>1017</v>
      </c>
      <c r="BM228">
        <v>632</v>
      </c>
      <c r="BN228">
        <v>903</v>
      </c>
      <c r="BO228">
        <v>925</v>
      </c>
      <c r="BP228">
        <v>1043</v>
      </c>
      <c r="BQ228">
        <v>835</v>
      </c>
      <c r="BR228">
        <v>931</v>
      </c>
      <c r="BS228">
        <v>1165</v>
      </c>
      <c r="BT228">
        <v>1018</v>
      </c>
      <c r="BU228">
        <v>1018</v>
      </c>
      <c r="BV228">
        <v>1000</v>
      </c>
      <c r="BW228">
        <v>983</v>
      </c>
      <c r="BX228">
        <v>894</v>
      </c>
      <c r="BY228">
        <v>858</v>
      </c>
      <c r="BZ228">
        <v>964</v>
      </c>
      <c r="CA228">
        <v>1144</v>
      </c>
      <c r="CB228">
        <v>1139</v>
      </c>
      <c r="CC228">
        <v>1039</v>
      </c>
      <c r="CD228">
        <v>1190</v>
      </c>
      <c r="CE228">
        <v>1190</v>
      </c>
      <c r="CF228">
        <v>1190</v>
      </c>
      <c r="CG228">
        <v>1190</v>
      </c>
      <c r="CH228">
        <v>1190</v>
      </c>
      <c r="CI228">
        <v>1190</v>
      </c>
      <c r="CJ228">
        <v>1190</v>
      </c>
      <c r="CK228">
        <v>1190</v>
      </c>
      <c r="CL228">
        <v>1190</v>
      </c>
      <c r="CM228">
        <v>1169</v>
      </c>
      <c r="CN228">
        <v>1190</v>
      </c>
      <c r="CO228">
        <v>1190</v>
      </c>
      <c r="CP228">
        <v>1190</v>
      </c>
      <c r="CQ228">
        <v>1190</v>
      </c>
      <c r="CR228">
        <v>1190</v>
      </c>
      <c r="CS228">
        <v>1190</v>
      </c>
      <c r="CT228">
        <v>1190</v>
      </c>
      <c r="CU228">
        <v>1190</v>
      </c>
      <c r="CV228">
        <v>1190</v>
      </c>
      <c r="CW228">
        <v>1190</v>
      </c>
      <c r="CX228">
        <v>1190</v>
      </c>
      <c r="CY228">
        <v>1190</v>
      </c>
      <c r="CZ228">
        <v>1190</v>
      </c>
      <c r="DA228">
        <v>1190</v>
      </c>
      <c r="DB228">
        <v>1190</v>
      </c>
      <c r="DC228">
        <v>1190</v>
      </c>
      <c r="DD228">
        <v>1190</v>
      </c>
      <c r="DE228">
        <v>1190</v>
      </c>
      <c r="DF228">
        <v>1190</v>
      </c>
      <c r="DG228">
        <v>1190</v>
      </c>
      <c r="DH228">
        <v>1190</v>
      </c>
      <c r="DI228">
        <v>1190</v>
      </c>
      <c r="DJ228">
        <v>1190</v>
      </c>
      <c r="DK228">
        <v>1190</v>
      </c>
      <c r="DL228">
        <v>1190</v>
      </c>
      <c r="DM228">
        <v>1190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1144</v>
      </c>
      <c r="DV228">
        <v>1139</v>
      </c>
      <c r="DW228">
        <v>1039</v>
      </c>
      <c r="DX228">
        <v>867</v>
      </c>
      <c r="DY228">
        <v>942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1329</v>
      </c>
    </row>
    <row r="229" spans="1:137" x14ac:dyDescent="0.25">
      <c r="A229">
        <v>228</v>
      </c>
      <c r="B229" t="s">
        <v>401</v>
      </c>
      <c r="C229" t="s">
        <v>261</v>
      </c>
      <c r="D229" t="s">
        <v>401</v>
      </c>
      <c r="E229">
        <v>3</v>
      </c>
      <c r="F229" t="s">
        <v>267</v>
      </c>
      <c r="G229" t="s">
        <v>343</v>
      </c>
      <c r="H229" t="s">
        <v>344</v>
      </c>
      <c r="I229" t="s">
        <v>261</v>
      </c>
      <c r="J229" t="s">
        <v>261</v>
      </c>
      <c r="K229" t="s">
        <v>261</v>
      </c>
      <c r="L229" t="s">
        <v>344</v>
      </c>
      <c r="M229" t="s">
        <v>399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400</v>
      </c>
      <c r="BG229">
        <v>400</v>
      </c>
      <c r="BH229">
        <v>400</v>
      </c>
      <c r="BI229">
        <v>400</v>
      </c>
      <c r="BJ229">
        <v>466</v>
      </c>
      <c r="BK229">
        <v>528</v>
      </c>
      <c r="BL229">
        <v>400</v>
      </c>
      <c r="BM229">
        <v>250</v>
      </c>
      <c r="BN229">
        <v>425</v>
      </c>
      <c r="BO229">
        <v>0</v>
      </c>
      <c r="BP229">
        <v>400</v>
      </c>
      <c r="BQ229">
        <v>399</v>
      </c>
      <c r="BR229">
        <v>490</v>
      </c>
      <c r="BS229">
        <v>529</v>
      </c>
      <c r="BT229">
        <v>750</v>
      </c>
      <c r="BU229">
        <v>750</v>
      </c>
      <c r="BV229">
        <v>400</v>
      </c>
      <c r="BW229">
        <v>377</v>
      </c>
      <c r="BX229">
        <v>362</v>
      </c>
      <c r="BY229">
        <v>348</v>
      </c>
      <c r="BZ229">
        <v>436</v>
      </c>
      <c r="CA229">
        <v>404</v>
      </c>
      <c r="CB229">
        <v>398</v>
      </c>
      <c r="CC229">
        <v>360</v>
      </c>
      <c r="CD229">
        <v>399</v>
      </c>
      <c r="CE229">
        <v>399</v>
      </c>
      <c r="CF229">
        <v>399</v>
      </c>
      <c r="CG229">
        <v>399</v>
      </c>
      <c r="CH229">
        <v>399</v>
      </c>
      <c r="CI229">
        <v>399</v>
      </c>
      <c r="CJ229">
        <v>399</v>
      </c>
      <c r="CK229">
        <v>399</v>
      </c>
      <c r="CL229">
        <v>399</v>
      </c>
      <c r="CM229">
        <v>396</v>
      </c>
      <c r="CN229">
        <v>399</v>
      </c>
      <c r="CO229">
        <v>399</v>
      </c>
      <c r="CP229">
        <v>399</v>
      </c>
      <c r="CQ229">
        <v>399</v>
      </c>
      <c r="CR229">
        <v>399</v>
      </c>
      <c r="CS229">
        <v>399</v>
      </c>
      <c r="CT229">
        <v>399</v>
      </c>
      <c r="CU229">
        <v>399</v>
      </c>
      <c r="CV229">
        <v>399</v>
      </c>
      <c r="CW229">
        <v>399</v>
      </c>
      <c r="CX229">
        <v>399</v>
      </c>
      <c r="CY229">
        <v>399</v>
      </c>
      <c r="CZ229">
        <v>399</v>
      </c>
      <c r="DA229">
        <v>399</v>
      </c>
      <c r="DB229">
        <v>399</v>
      </c>
      <c r="DC229">
        <v>399</v>
      </c>
      <c r="DD229">
        <v>399</v>
      </c>
      <c r="DE229">
        <v>399</v>
      </c>
      <c r="DF229">
        <v>399</v>
      </c>
      <c r="DG229">
        <v>399</v>
      </c>
      <c r="DH229">
        <v>399</v>
      </c>
      <c r="DI229">
        <v>399</v>
      </c>
      <c r="DJ229">
        <v>399</v>
      </c>
      <c r="DK229">
        <v>399</v>
      </c>
      <c r="DL229">
        <v>399</v>
      </c>
      <c r="DM229">
        <v>399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404</v>
      </c>
      <c r="DV229">
        <v>398</v>
      </c>
      <c r="DW229">
        <v>360</v>
      </c>
      <c r="DX229">
        <v>328</v>
      </c>
      <c r="DY229">
        <v>353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480</v>
      </c>
    </row>
    <row r="230" spans="1:137" x14ac:dyDescent="0.25">
      <c r="A230">
        <v>229</v>
      </c>
      <c r="B230" t="s">
        <v>402</v>
      </c>
      <c r="C230" t="s">
        <v>261</v>
      </c>
      <c r="D230" t="s">
        <v>402</v>
      </c>
      <c r="E230">
        <v>3</v>
      </c>
      <c r="F230" t="s">
        <v>267</v>
      </c>
      <c r="G230" t="s">
        <v>343</v>
      </c>
      <c r="H230" t="s">
        <v>344</v>
      </c>
      <c r="I230" t="s">
        <v>261</v>
      </c>
      <c r="J230" t="s">
        <v>261</v>
      </c>
      <c r="K230" t="s">
        <v>261</v>
      </c>
      <c r="L230" t="s">
        <v>344</v>
      </c>
      <c r="M230" t="s">
        <v>399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199</v>
      </c>
      <c r="BO230">
        <v>210</v>
      </c>
      <c r="BP230">
        <v>89</v>
      </c>
      <c r="BQ230">
        <v>173</v>
      </c>
      <c r="BR230">
        <v>200</v>
      </c>
      <c r="BS230">
        <v>200</v>
      </c>
      <c r="BT230">
        <v>200</v>
      </c>
      <c r="BU230">
        <v>200</v>
      </c>
      <c r="BV230">
        <v>200</v>
      </c>
      <c r="BW230">
        <v>98</v>
      </c>
      <c r="BX230">
        <v>144</v>
      </c>
      <c r="BY230">
        <v>161</v>
      </c>
      <c r="BZ230">
        <v>173</v>
      </c>
      <c r="CA230">
        <v>181</v>
      </c>
      <c r="CB230">
        <v>161</v>
      </c>
      <c r="CC230">
        <v>168</v>
      </c>
      <c r="CD230">
        <v>200</v>
      </c>
      <c r="CE230">
        <v>200</v>
      </c>
      <c r="CF230">
        <v>200</v>
      </c>
      <c r="CG230">
        <v>200</v>
      </c>
      <c r="CH230">
        <v>200</v>
      </c>
      <c r="CI230">
        <v>200</v>
      </c>
      <c r="CJ230">
        <v>200</v>
      </c>
      <c r="CK230">
        <v>200</v>
      </c>
      <c r="CL230">
        <v>200</v>
      </c>
      <c r="CM230">
        <v>193</v>
      </c>
      <c r="CN230">
        <v>200</v>
      </c>
      <c r="CO230">
        <v>200</v>
      </c>
      <c r="CP230">
        <v>200</v>
      </c>
      <c r="CQ230">
        <v>200</v>
      </c>
      <c r="CR230">
        <v>200</v>
      </c>
      <c r="CS230">
        <v>200</v>
      </c>
      <c r="CT230">
        <v>200</v>
      </c>
      <c r="CU230">
        <v>200</v>
      </c>
      <c r="CV230">
        <v>200</v>
      </c>
      <c r="CW230">
        <v>200</v>
      </c>
      <c r="CX230">
        <v>200</v>
      </c>
      <c r="CY230">
        <v>200</v>
      </c>
      <c r="CZ230">
        <v>200</v>
      </c>
      <c r="DA230">
        <v>200</v>
      </c>
      <c r="DB230">
        <v>200</v>
      </c>
      <c r="DC230">
        <v>200</v>
      </c>
      <c r="DD230">
        <v>200</v>
      </c>
      <c r="DE230">
        <v>200</v>
      </c>
      <c r="DF230">
        <v>200</v>
      </c>
      <c r="DG230">
        <v>200</v>
      </c>
      <c r="DH230">
        <v>200</v>
      </c>
      <c r="DI230">
        <v>200</v>
      </c>
      <c r="DJ230">
        <v>200</v>
      </c>
      <c r="DK230">
        <v>200</v>
      </c>
      <c r="DL230">
        <v>200</v>
      </c>
      <c r="DM230">
        <v>200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181</v>
      </c>
      <c r="DV230">
        <v>161</v>
      </c>
      <c r="DW230">
        <v>168</v>
      </c>
      <c r="DX230">
        <v>164</v>
      </c>
      <c r="DY230">
        <v>157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217</v>
      </c>
    </row>
    <row r="231" spans="1:137" x14ac:dyDescent="0.25">
      <c r="A231">
        <v>230</v>
      </c>
      <c r="B231" t="s">
        <v>345</v>
      </c>
      <c r="C231" t="s">
        <v>261</v>
      </c>
      <c r="D231" t="s">
        <v>345</v>
      </c>
      <c r="E231">
        <v>3</v>
      </c>
      <c r="F231" t="s">
        <v>267</v>
      </c>
      <c r="G231" t="s">
        <v>343</v>
      </c>
      <c r="H231" t="s">
        <v>344</v>
      </c>
      <c r="I231" t="s">
        <v>261</v>
      </c>
      <c r="J231" t="s">
        <v>261</v>
      </c>
      <c r="K231" t="s">
        <v>261</v>
      </c>
      <c r="L231" t="s">
        <v>344</v>
      </c>
      <c r="M231" t="s">
        <v>399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</row>
    <row r="232" spans="1:137" x14ac:dyDescent="0.25">
      <c r="A232">
        <v>231</v>
      </c>
      <c r="B232" t="s">
        <v>403</v>
      </c>
      <c r="C232" t="s">
        <v>261</v>
      </c>
      <c r="D232" t="s">
        <v>403</v>
      </c>
      <c r="E232">
        <v>3</v>
      </c>
      <c r="F232" t="s">
        <v>267</v>
      </c>
      <c r="G232" t="s">
        <v>343</v>
      </c>
      <c r="H232" t="s">
        <v>344</v>
      </c>
      <c r="I232" t="s">
        <v>261</v>
      </c>
      <c r="J232" t="s">
        <v>261</v>
      </c>
      <c r="K232" t="s">
        <v>261</v>
      </c>
      <c r="L232" t="s">
        <v>344</v>
      </c>
      <c r="M232" t="s">
        <v>399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110968</v>
      </c>
      <c r="CB232">
        <v>125290</v>
      </c>
      <c r="CC232">
        <v>85198</v>
      </c>
      <c r="CD232">
        <v>159460</v>
      </c>
      <c r="CE232">
        <v>164220</v>
      </c>
      <c r="CF232">
        <v>178500</v>
      </c>
      <c r="CG232">
        <v>158270</v>
      </c>
      <c r="CH232">
        <v>199920</v>
      </c>
      <c r="CI232">
        <v>183260</v>
      </c>
      <c r="CJ232">
        <v>179690</v>
      </c>
      <c r="CK232">
        <v>188020</v>
      </c>
      <c r="CL232">
        <v>213010</v>
      </c>
      <c r="CM232">
        <v>1945806</v>
      </c>
      <c r="CN232">
        <v>196350</v>
      </c>
      <c r="CO232">
        <v>205870</v>
      </c>
      <c r="CP232">
        <v>197540</v>
      </c>
      <c r="CQ232">
        <v>223720</v>
      </c>
      <c r="CR232">
        <v>223720</v>
      </c>
      <c r="CS232">
        <v>223720</v>
      </c>
      <c r="CT232">
        <v>223720</v>
      </c>
      <c r="CU232">
        <v>223720</v>
      </c>
      <c r="CV232">
        <v>223720</v>
      </c>
      <c r="CW232">
        <v>223720</v>
      </c>
      <c r="CX232">
        <v>223720</v>
      </c>
      <c r="CY232">
        <v>223720</v>
      </c>
      <c r="CZ232">
        <v>2613240</v>
      </c>
      <c r="DA232">
        <v>245140</v>
      </c>
      <c r="DB232">
        <v>257040</v>
      </c>
      <c r="DC232">
        <v>246330</v>
      </c>
      <c r="DD232">
        <v>279650</v>
      </c>
      <c r="DE232">
        <v>279650</v>
      </c>
      <c r="DF232">
        <v>279650</v>
      </c>
      <c r="DG232">
        <v>279650</v>
      </c>
      <c r="DH232">
        <v>279650</v>
      </c>
      <c r="DI232">
        <v>279650</v>
      </c>
      <c r="DJ232">
        <v>279650</v>
      </c>
      <c r="DK232">
        <v>279650</v>
      </c>
      <c r="DL232">
        <v>279650</v>
      </c>
      <c r="DM232">
        <v>3265360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</row>
    <row r="233" spans="1:137" x14ac:dyDescent="0.25">
      <c r="A233">
        <v>232</v>
      </c>
      <c r="B233" t="s">
        <v>404</v>
      </c>
      <c r="C233" t="s">
        <v>261</v>
      </c>
      <c r="D233" t="s">
        <v>404</v>
      </c>
      <c r="E233">
        <v>3</v>
      </c>
      <c r="F233" t="s">
        <v>267</v>
      </c>
      <c r="G233" t="s">
        <v>343</v>
      </c>
      <c r="H233" t="s">
        <v>344</v>
      </c>
      <c r="I233" t="s">
        <v>261</v>
      </c>
      <c r="J233" t="s">
        <v>261</v>
      </c>
      <c r="K233" t="s">
        <v>261</v>
      </c>
      <c r="L233" t="s">
        <v>344</v>
      </c>
      <c r="M233" t="s">
        <v>399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18584</v>
      </c>
      <c r="CB233">
        <v>7562</v>
      </c>
      <c r="CC233">
        <v>9000</v>
      </c>
      <c r="CD233">
        <v>13566</v>
      </c>
      <c r="CE233">
        <v>13965</v>
      </c>
      <c r="CF233">
        <v>14763</v>
      </c>
      <c r="CG233">
        <v>13167</v>
      </c>
      <c r="CH233">
        <v>16758</v>
      </c>
      <c r="CI233">
        <v>15561</v>
      </c>
      <c r="CJ233">
        <v>15162</v>
      </c>
      <c r="CK233">
        <v>15561</v>
      </c>
      <c r="CL233">
        <v>17955</v>
      </c>
      <c r="CM233">
        <v>171604</v>
      </c>
      <c r="CN233">
        <v>16359</v>
      </c>
      <c r="CO233">
        <v>17157</v>
      </c>
      <c r="CP233">
        <v>16359</v>
      </c>
      <c r="CQ233">
        <v>18753</v>
      </c>
      <c r="CR233">
        <v>18753</v>
      </c>
      <c r="CS233">
        <v>18753</v>
      </c>
      <c r="CT233">
        <v>18753</v>
      </c>
      <c r="CU233">
        <v>18753</v>
      </c>
      <c r="CV233">
        <v>18753</v>
      </c>
      <c r="CW233">
        <v>18753</v>
      </c>
      <c r="CX233">
        <v>18753</v>
      </c>
      <c r="CY233">
        <v>18753</v>
      </c>
      <c r="CZ233">
        <v>218652</v>
      </c>
      <c r="DA233">
        <v>20748</v>
      </c>
      <c r="DB233">
        <v>21546</v>
      </c>
      <c r="DC233">
        <v>20748</v>
      </c>
      <c r="DD233">
        <v>23541</v>
      </c>
      <c r="DE233">
        <v>23541</v>
      </c>
      <c r="DF233">
        <v>23541</v>
      </c>
      <c r="DG233">
        <v>23541</v>
      </c>
      <c r="DH233">
        <v>23541</v>
      </c>
      <c r="DI233">
        <v>23541</v>
      </c>
      <c r="DJ233">
        <v>23541</v>
      </c>
      <c r="DK233">
        <v>23541</v>
      </c>
      <c r="DL233">
        <v>23541</v>
      </c>
      <c r="DM233">
        <v>274911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</row>
    <row r="234" spans="1:137" x14ac:dyDescent="0.25">
      <c r="A234">
        <v>233</v>
      </c>
      <c r="B234" t="s">
        <v>405</v>
      </c>
      <c r="C234" t="s">
        <v>261</v>
      </c>
      <c r="D234" t="s">
        <v>405</v>
      </c>
      <c r="E234">
        <v>3</v>
      </c>
      <c r="F234" t="s">
        <v>267</v>
      </c>
      <c r="G234" t="s">
        <v>343</v>
      </c>
      <c r="H234" t="s">
        <v>344</v>
      </c>
      <c r="I234" t="s">
        <v>261</v>
      </c>
      <c r="J234" t="s">
        <v>261</v>
      </c>
      <c r="K234" t="s">
        <v>261</v>
      </c>
      <c r="L234" t="s">
        <v>344</v>
      </c>
      <c r="M234" t="s">
        <v>399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16109</v>
      </c>
      <c r="CB234">
        <v>33810</v>
      </c>
      <c r="CC234">
        <v>26208</v>
      </c>
      <c r="CD234">
        <v>13400</v>
      </c>
      <c r="CE234">
        <v>13800</v>
      </c>
      <c r="CF234">
        <v>15000</v>
      </c>
      <c r="CG234">
        <v>13200</v>
      </c>
      <c r="CH234">
        <v>16800</v>
      </c>
      <c r="CI234">
        <v>15400</v>
      </c>
      <c r="CJ234">
        <v>15200</v>
      </c>
      <c r="CK234">
        <v>15800</v>
      </c>
      <c r="CL234">
        <v>18000</v>
      </c>
      <c r="CM234">
        <v>212727</v>
      </c>
      <c r="CN234">
        <v>16400</v>
      </c>
      <c r="CO234">
        <v>17200</v>
      </c>
      <c r="CP234">
        <v>16600</v>
      </c>
      <c r="CQ234">
        <v>18800</v>
      </c>
      <c r="CR234">
        <v>18800</v>
      </c>
      <c r="CS234">
        <v>18800</v>
      </c>
      <c r="CT234">
        <v>18800</v>
      </c>
      <c r="CU234">
        <v>18800</v>
      </c>
      <c r="CV234">
        <v>18800</v>
      </c>
      <c r="CW234">
        <v>18800</v>
      </c>
      <c r="CX234">
        <v>18800</v>
      </c>
      <c r="CY234">
        <v>18800</v>
      </c>
      <c r="CZ234">
        <v>219400</v>
      </c>
      <c r="DA234">
        <v>20600</v>
      </c>
      <c r="DB234">
        <v>21600</v>
      </c>
      <c r="DC234">
        <v>20800</v>
      </c>
      <c r="DD234">
        <v>23600</v>
      </c>
      <c r="DE234">
        <v>23600</v>
      </c>
      <c r="DF234">
        <v>23600</v>
      </c>
      <c r="DG234">
        <v>23600</v>
      </c>
      <c r="DH234">
        <v>23600</v>
      </c>
      <c r="DI234">
        <v>23600</v>
      </c>
      <c r="DJ234">
        <v>23600</v>
      </c>
      <c r="DK234">
        <v>23600</v>
      </c>
      <c r="DL234">
        <v>23600</v>
      </c>
      <c r="DM234">
        <v>275400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</row>
    <row r="235" spans="1:137" x14ac:dyDescent="0.25">
      <c r="A235">
        <v>234</v>
      </c>
      <c r="B235" t="s">
        <v>345</v>
      </c>
      <c r="C235" t="s">
        <v>261</v>
      </c>
      <c r="D235" t="s">
        <v>345</v>
      </c>
      <c r="E235">
        <v>2</v>
      </c>
      <c r="F235" t="s">
        <v>267</v>
      </c>
      <c r="G235" t="s">
        <v>343</v>
      </c>
      <c r="H235" t="s">
        <v>344</v>
      </c>
      <c r="I235" t="s">
        <v>261</v>
      </c>
      <c r="J235" t="s">
        <v>261</v>
      </c>
      <c r="K235" t="s">
        <v>261</v>
      </c>
      <c r="L235" t="s">
        <v>344</v>
      </c>
      <c r="M235" t="s">
        <v>261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</row>
    <row r="236" spans="1:137" x14ac:dyDescent="0.25">
      <c r="A236">
        <v>235</v>
      </c>
      <c r="B236" t="s">
        <v>406</v>
      </c>
      <c r="C236" t="s">
        <v>261</v>
      </c>
      <c r="D236" t="s">
        <v>406</v>
      </c>
      <c r="E236">
        <v>1</v>
      </c>
      <c r="F236" t="s">
        <v>265</v>
      </c>
      <c r="G236" t="s">
        <v>407</v>
      </c>
      <c r="H236" t="s">
        <v>261</v>
      </c>
      <c r="I236" t="s">
        <v>261</v>
      </c>
      <c r="J236" t="s">
        <v>406</v>
      </c>
      <c r="K236" t="s">
        <v>261</v>
      </c>
      <c r="L236" t="s">
        <v>408</v>
      </c>
      <c r="M236" t="s">
        <v>261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</row>
    <row r="237" spans="1:137" x14ac:dyDescent="0.25">
      <c r="A237">
        <v>236</v>
      </c>
      <c r="B237" t="s">
        <v>409</v>
      </c>
      <c r="C237" t="s">
        <v>261</v>
      </c>
      <c r="D237" t="s">
        <v>410</v>
      </c>
      <c r="E237">
        <v>2</v>
      </c>
      <c r="F237" t="s">
        <v>267</v>
      </c>
      <c r="G237" t="s">
        <v>407</v>
      </c>
      <c r="H237" t="s">
        <v>261</v>
      </c>
      <c r="I237" t="s">
        <v>261</v>
      </c>
      <c r="J237" t="s">
        <v>406</v>
      </c>
      <c r="K237" t="s">
        <v>261</v>
      </c>
      <c r="L237" t="s">
        <v>408</v>
      </c>
      <c r="M237" t="s">
        <v>261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98811</v>
      </c>
      <c r="BB237">
        <v>87751</v>
      </c>
      <c r="BC237">
        <v>95383</v>
      </c>
      <c r="BD237">
        <v>85461</v>
      </c>
      <c r="BE237">
        <v>112533</v>
      </c>
      <c r="BF237">
        <v>149509</v>
      </c>
      <c r="BG237">
        <v>164035</v>
      </c>
      <c r="BH237">
        <v>126977</v>
      </c>
      <c r="BI237">
        <v>131581</v>
      </c>
      <c r="BJ237">
        <v>154343</v>
      </c>
      <c r="BK237">
        <v>145768</v>
      </c>
      <c r="BL237">
        <v>179040</v>
      </c>
      <c r="BM237">
        <v>1531192</v>
      </c>
      <c r="BN237">
        <v>127214</v>
      </c>
      <c r="BO237">
        <v>151944</v>
      </c>
      <c r="BP237">
        <v>86217</v>
      </c>
      <c r="BQ237">
        <v>113134</v>
      </c>
      <c r="BR237">
        <v>125250</v>
      </c>
      <c r="BS237">
        <v>133637</v>
      </c>
      <c r="BT237">
        <v>142172</v>
      </c>
      <c r="BU237">
        <v>124623</v>
      </c>
      <c r="BV237">
        <v>158284</v>
      </c>
      <c r="BW237">
        <v>166584</v>
      </c>
      <c r="BX237">
        <v>169694</v>
      </c>
      <c r="BY237">
        <v>113447</v>
      </c>
      <c r="BZ237">
        <v>1612200</v>
      </c>
      <c r="CA237">
        <v>125369</v>
      </c>
      <c r="CB237">
        <v>142982</v>
      </c>
      <c r="CC237">
        <v>103755</v>
      </c>
      <c r="CD237">
        <v>162118</v>
      </c>
      <c r="CE237">
        <v>165415</v>
      </c>
      <c r="CF237">
        <v>186607</v>
      </c>
      <c r="CG237">
        <v>163484</v>
      </c>
      <c r="CH237">
        <v>206763</v>
      </c>
      <c r="CI237">
        <v>184334</v>
      </c>
      <c r="CJ237">
        <v>183954</v>
      </c>
      <c r="CK237">
        <v>192606</v>
      </c>
      <c r="CL237">
        <v>214558</v>
      </c>
      <c r="CM237">
        <v>2031945</v>
      </c>
      <c r="CN237">
        <v>196837</v>
      </c>
      <c r="CO237">
        <v>205948</v>
      </c>
      <c r="CP237">
        <v>198001</v>
      </c>
      <c r="CQ237">
        <v>226517</v>
      </c>
      <c r="CR237">
        <v>224842</v>
      </c>
      <c r="CS237">
        <v>233208</v>
      </c>
      <c r="CT237">
        <v>229847</v>
      </c>
      <c r="CU237">
        <v>231595</v>
      </c>
      <c r="CV237">
        <v>224735</v>
      </c>
      <c r="CW237">
        <v>228397</v>
      </c>
      <c r="CX237">
        <v>229174</v>
      </c>
      <c r="CY237">
        <v>225331</v>
      </c>
      <c r="CZ237">
        <v>2654432</v>
      </c>
      <c r="DA237">
        <v>245896</v>
      </c>
      <c r="DB237">
        <v>257213</v>
      </c>
      <c r="DC237">
        <v>247059</v>
      </c>
      <c r="DD237">
        <v>282534</v>
      </c>
      <c r="DE237">
        <v>280859</v>
      </c>
      <c r="DF237">
        <v>289225</v>
      </c>
      <c r="DG237">
        <v>285864</v>
      </c>
      <c r="DH237">
        <v>287612</v>
      </c>
      <c r="DI237">
        <v>280752</v>
      </c>
      <c r="DJ237">
        <v>284414</v>
      </c>
      <c r="DK237">
        <v>285191</v>
      </c>
      <c r="DL237">
        <v>281348</v>
      </c>
      <c r="DM237">
        <v>3307967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</row>
    <row r="238" spans="1:137" x14ac:dyDescent="0.25">
      <c r="A238">
        <v>237</v>
      </c>
      <c r="B238" t="s">
        <v>411</v>
      </c>
      <c r="C238" t="s">
        <v>261</v>
      </c>
      <c r="D238" t="s">
        <v>412</v>
      </c>
      <c r="E238">
        <v>2</v>
      </c>
      <c r="F238" t="s">
        <v>267</v>
      </c>
      <c r="G238" t="s">
        <v>407</v>
      </c>
      <c r="H238" t="s">
        <v>261</v>
      </c>
      <c r="I238" t="s">
        <v>261</v>
      </c>
      <c r="J238" t="s">
        <v>406</v>
      </c>
      <c r="K238" t="s">
        <v>261</v>
      </c>
      <c r="L238" t="s">
        <v>408</v>
      </c>
      <c r="M238" t="s">
        <v>261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-83579</v>
      </c>
      <c r="CB238">
        <v>-11742</v>
      </c>
      <c r="CC238">
        <v>26151</v>
      </c>
      <c r="CD238">
        <v>-38909</v>
      </c>
      <c r="CE238">
        <v>-2198</v>
      </c>
      <c r="CF238">
        <v>-14128</v>
      </c>
      <c r="CG238">
        <v>15416</v>
      </c>
      <c r="CH238">
        <v>-28853</v>
      </c>
      <c r="CI238">
        <v>14953</v>
      </c>
      <c r="CJ238">
        <v>253</v>
      </c>
      <c r="CK238">
        <v>-5768</v>
      </c>
      <c r="CL238">
        <v>-14635</v>
      </c>
      <c r="CM238">
        <v>-143039</v>
      </c>
      <c r="CN238">
        <v>11814</v>
      </c>
      <c r="CO238">
        <v>-6074</v>
      </c>
      <c r="CP238">
        <v>5298</v>
      </c>
      <c r="CQ238">
        <v>-19010</v>
      </c>
      <c r="CR238">
        <v>1116</v>
      </c>
      <c r="CS238">
        <v>-5577</v>
      </c>
      <c r="CT238">
        <v>2241</v>
      </c>
      <c r="CU238">
        <v>-1166</v>
      </c>
      <c r="CV238">
        <v>4574</v>
      </c>
      <c r="CW238">
        <v>-2442</v>
      </c>
      <c r="CX238">
        <v>-518</v>
      </c>
      <c r="CY238">
        <v>2562</v>
      </c>
      <c r="CZ238">
        <v>-7182</v>
      </c>
      <c r="DA238">
        <v>-13710</v>
      </c>
      <c r="DB238">
        <v>-7544</v>
      </c>
      <c r="DC238">
        <v>6769</v>
      </c>
      <c r="DD238">
        <v>-23650</v>
      </c>
      <c r="DE238">
        <v>1117</v>
      </c>
      <c r="DF238">
        <v>-5578</v>
      </c>
      <c r="DG238">
        <v>2241</v>
      </c>
      <c r="DH238">
        <v>-1165</v>
      </c>
      <c r="DI238">
        <v>4573</v>
      </c>
      <c r="DJ238">
        <v>-2441</v>
      </c>
      <c r="DK238">
        <v>-518</v>
      </c>
      <c r="DL238">
        <v>2562</v>
      </c>
      <c r="DM238">
        <v>-37344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</row>
    <row r="239" spans="1:137" x14ac:dyDescent="0.25">
      <c r="A239">
        <v>238</v>
      </c>
      <c r="B239" t="s">
        <v>413</v>
      </c>
      <c r="C239" t="s">
        <v>261</v>
      </c>
      <c r="D239" t="s">
        <v>413</v>
      </c>
      <c r="E239">
        <v>1</v>
      </c>
      <c r="F239" t="s">
        <v>283</v>
      </c>
      <c r="G239" t="s">
        <v>407</v>
      </c>
      <c r="H239" t="s">
        <v>261</v>
      </c>
      <c r="I239" t="s">
        <v>261</v>
      </c>
      <c r="J239" t="s">
        <v>406</v>
      </c>
      <c r="K239" t="s">
        <v>261</v>
      </c>
      <c r="L239" t="s">
        <v>408</v>
      </c>
      <c r="M239" t="s">
        <v>261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98811</v>
      </c>
      <c r="BB239">
        <v>87751</v>
      </c>
      <c r="BC239">
        <v>95383</v>
      </c>
      <c r="BD239">
        <v>85461</v>
      </c>
      <c r="BE239">
        <v>112533</v>
      </c>
      <c r="BF239">
        <v>149509</v>
      </c>
      <c r="BG239">
        <v>164035</v>
      </c>
      <c r="BH239">
        <v>126977</v>
      </c>
      <c r="BI239">
        <v>131581</v>
      </c>
      <c r="BJ239">
        <v>154343</v>
      </c>
      <c r="BK239">
        <v>145768</v>
      </c>
      <c r="BL239">
        <v>179040</v>
      </c>
      <c r="BM239">
        <v>1531192</v>
      </c>
      <c r="BN239">
        <v>127214</v>
      </c>
      <c r="BO239">
        <v>151944</v>
      </c>
      <c r="BP239">
        <v>86217</v>
      </c>
      <c r="BQ239">
        <v>113134</v>
      </c>
      <c r="BR239">
        <v>125250</v>
      </c>
      <c r="BS239">
        <v>133637</v>
      </c>
      <c r="BT239">
        <v>142172</v>
      </c>
      <c r="BU239">
        <v>124623</v>
      </c>
      <c r="BV239">
        <v>158284</v>
      </c>
      <c r="BW239">
        <v>166584</v>
      </c>
      <c r="BX239">
        <v>169694</v>
      </c>
      <c r="BY239">
        <v>113447</v>
      </c>
      <c r="BZ239">
        <v>1612200</v>
      </c>
      <c r="CA239">
        <v>41790</v>
      </c>
      <c r="CB239">
        <v>131240</v>
      </c>
      <c r="CC239">
        <v>129906</v>
      </c>
      <c r="CD239">
        <v>123209</v>
      </c>
      <c r="CE239">
        <v>163217</v>
      </c>
      <c r="CF239">
        <v>172479</v>
      </c>
      <c r="CG239">
        <v>178900</v>
      </c>
      <c r="CH239">
        <v>177910</v>
      </c>
      <c r="CI239">
        <v>199287</v>
      </c>
      <c r="CJ239">
        <v>184207</v>
      </c>
      <c r="CK239">
        <v>186838</v>
      </c>
      <c r="CL239">
        <v>199923</v>
      </c>
      <c r="CM239">
        <v>1888906</v>
      </c>
      <c r="CN239">
        <v>208651</v>
      </c>
      <c r="CO239">
        <v>199874</v>
      </c>
      <c r="CP239">
        <v>203299</v>
      </c>
      <c r="CQ239">
        <v>207507</v>
      </c>
      <c r="CR239">
        <v>225958</v>
      </c>
      <c r="CS239">
        <v>227631</v>
      </c>
      <c r="CT239">
        <v>232088</v>
      </c>
      <c r="CU239">
        <v>230429</v>
      </c>
      <c r="CV239">
        <v>229309</v>
      </c>
      <c r="CW239">
        <v>225955</v>
      </c>
      <c r="CX239">
        <v>228656</v>
      </c>
      <c r="CY239">
        <v>227893</v>
      </c>
      <c r="CZ239">
        <v>2647250</v>
      </c>
      <c r="DA239">
        <v>232186</v>
      </c>
      <c r="DB239">
        <v>249669</v>
      </c>
      <c r="DC239">
        <v>253828</v>
      </c>
      <c r="DD239">
        <v>258884</v>
      </c>
      <c r="DE239">
        <v>281976</v>
      </c>
      <c r="DF239">
        <v>283647</v>
      </c>
      <c r="DG239">
        <v>288105</v>
      </c>
      <c r="DH239">
        <v>286447</v>
      </c>
      <c r="DI239">
        <v>285325</v>
      </c>
      <c r="DJ239">
        <v>281973</v>
      </c>
      <c r="DK239">
        <v>284673</v>
      </c>
      <c r="DL239">
        <v>283910</v>
      </c>
      <c r="DM239">
        <v>3270623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</row>
    <row r="240" spans="1:137" x14ac:dyDescent="0.25">
      <c r="A240">
        <v>239</v>
      </c>
      <c r="B240" t="s">
        <v>414</v>
      </c>
      <c r="C240" t="s">
        <v>261</v>
      </c>
      <c r="D240" t="s">
        <v>415</v>
      </c>
      <c r="E240">
        <v>2</v>
      </c>
      <c r="F240" t="s">
        <v>267</v>
      </c>
      <c r="G240" t="s">
        <v>407</v>
      </c>
      <c r="H240" t="s">
        <v>261</v>
      </c>
      <c r="I240" t="s">
        <v>261</v>
      </c>
      <c r="J240" t="s">
        <v>406</v>
      </c>
      <c r="K240" t="s">
        <v>261</v>
      </c>
      <c r="L240" t="s">
        <v>408</v>
      </c>
      <c r="M240" t="s">
        <v>261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92699</v>
      </c>
      <c r="BB240">
        <v>104550</v>
      </c>
      <c r="BC240">
        <v>87144</v>
      </c>
      <c r="BD240">
        <v>113439</v>
      </c>
      <c r="BE240">
        <v>131077</v>
      </c>
      <c r="BF240">
        <v>155202</v>
      </c>
      <c r="BG240">
        <v>133206</v>
      </c>
      <c r="BH240">
        <v>152661</v>
      </c>
      <c r="BI240">
        <v>159404</v>
      </c>
      <c r="BJ240">
        <v>144046</v>
      </c>
      <c r="BK240">
        <v>160657</v>
      </c>
      <c r="BL240">
        <v>143157</v>
      </c>
      <c r="BM240">
        <v>1577242</v>
      </c>
      <c r="BN240">
        <v>109156</v>
      </c>
      <c r="BO240">
        <v>124435</v>
      </c>
      <c r="BP240">
        <v>90148</v>
      </c>
      <c r="BQ240">
        <v>149631</v>
      </c>
      <c r="BR240">
        <v>162444</v>
      </c>
      <c r="BS240">
        <v>164200</v>
      </c>
      <c r="BT240">
        <v>171208</v>
      </c>
      <c r="BU240">
        <v>171569</v>
      </c>
      <c r="BV240">
        <v>151565</v>
      </c>
      <c r="BW240">
        <v>179695</v>
      </c>
      <c r="BX240">
        <v>153256</v>
      </c>
      <c r="BY240">
        <v>153799</v>
      </c>
      <c r="BZ240">
        <v>1781106</v>
      </c>
      <c r="CA240">
        <v>130770</v>
      </c>
      <c r="CB240">
        <v>116594</v>
      </c>
      <c r="CC240">
        <v>111827</v>
      </c>
      <c r="CD240">
        <v>172995</v>
      </c>
      <c r="CE240">
        <v>177165</v>
      </c>
      <c r="CF240">
        <v>197194</v>
      </c>
      <c r="CG240">
        <v>196838</v>
      </c>
      <c r="CH240">
        <v>229138</v>
      </c>
      <c r="CI240">
        <v>190779</v>
      </c>
      <c r="CJ240">
        <v>212286</v>
      </c>
      <c r="CK240">
        <v>210598</v>
      </c>
      <c r="CL240">
        <v>190681</v>
      </c>
      <c r="CM240">
        <v>2136865</v>
      </c>
      <c r="CN240">
        <v>279960</v>
      </c>
      <c r="CO240">
        <v>225003</v>
      </c>
      <c r="CP240">
        <v>198171</v>
      </c>
      <c r="CQ240">
        <v>220095</v>
      </c>
      <c r="CR240">
        <v>219698</v>
      </c>
      <c r="CS240">
        <v>222102</v>
      </c>
      <c r="CT240">
        <v>221275</v>
      </c>
      <c r="CU240">
        <v>221754</v>
      </c>
      <c r="CV240">
        <v>220029</v>
      </c>
      <c r="CW240">
        <v>221002</v>
      </c>
      <c r="CX240">
        <v>221232</v>
      </c>
      <c r="CY240">
        <v>220282</v>
      </c>
      <c r="CZ240">
        <v>2690603</v>
      </c>
      <c r="DA240">
        <v>232503</v>
      </c>
      <c r="DB240">
        <v>244022</v>
      </c>
      <c r="DC240">
        <v>233029</v>
      </c>
      <c r="DD240">
        <v>263128</v>
      </c>
      <c r="DE240">
        <v>262741</v>
      </c>
      <c r="DF240">
        <v>264922</v>
      </c>
      <c r="DG240">
        <v>264102</v>
      </c>
      <c r="DH240">
        <v>264591</v>
      </c>
      <c r="DI240">
        <v>262876</v>
      </c>
      <c r="DJ240">
        <v>263855</v>
      </c>
      <c r="DK240">
        <v>264092</v>
      </c>
      <c r="DL240">
        <v>263150</v>
      </c>
      <c r="DM240">
        <v>3083011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</row>
    <row r="241" spans="1:137" x14ac:dyDescent="0.25">
      <c r="A241">
        <v>240</v>
      </c>
      <c r="B241" t="s">
        <v>416</v>
      </c>
      <c r="C241" t="s">
        <v>261</v>
      </c>
      <c r="D241" t="s">
        <v>417</v>
      </c>
      <c r="E241">
        <v>2</v>
      </c>
      <c r="F241" t="s">
        <v>267</v>
      </c>
      <c r="G241" t="s">
        <v>407</v>
      </c>
      <c r="H241" t="s">
        <v>261</v>
      </c>
      <c r="I241" t="s">
        <v>261</v>
      </c>
      <c r="J241" t="s">
        <v>406</v>
      </c>
      <c r="K241" t="s">
        <v>261</v>
      </c>
      <c r="L241" t="s">
        <v>408</v>
      </c>
      <c r="M241" t="s">
        <v>261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-80336</v>
      </c>
      <c r="CB241">
        <v>14445</v>
      </c>
      <c r="CC241">
        <v>-5955</v>
      </c>
      <c r="CD241">
        <v>-7249</v>
      </c>
      <c r="CE241">
        <v>-1170</v>
      </c>
      <c r="CF241">
        <v>-38029</v>
      </c>
      <c r="CG241">
        <v>15356</v>
      </c>
      <c r="CH241">
        <v>-20800</v>
      </c>
      <c r="CI241">
        <v>29859</v>
      </c>
      <c r="CJ241">
        <v>-20107</v>
      </c>
      <c r="CK241">
        <v>1688</v>
      </c>
      <c r="CL241">
        <v>19917</v>
      </c>
      <c r="CM241">
        <v>-92381</v>
      </c>
      <c r="CN241">
        <v>-82579</v>
      </c>
      <c r="CO241">
        <v>54957</v>
      </c>
      <c r="CP241">
        <v>26832</v>
      </c>
      <c r="CQ241">
        <v>-11424</v>
      </c>
      <c r="CR241">
        <v>397</v>
      </c>
      <c r="CS241">
        <v>-2404</v>
      </c>
      <c r="CT241">
        <v>827</v>
      </c>
      <c r="CU241">
        <v>-479</v>
      </c>
      <c r="CV241">
        <v>1725</v>
      </c>
      <c r="CW241">
        <v>-973</v>
      </c>
      <c r="CX241">
        <v>-230</v>
      </c>
      <c r="CY241">
        <v>950</v>
      </c>
      <c r="CZ241">
        <v>-12401</v>
      </c>
      <c r="DA241">
        <v>-8821</v>
      </c>
      <c r="DB241">
        <v>-5019</v>
      </c>
      <c r="DC241">
        <v>4493</v>
      </c>
      <c r="DD241">
        <v>-14699</v>
      </c>
      <c r="DE241">
        <v>387</v>
      </c>
      <c r="DF241">
        <v>-2181</v>
      </c>
      <c r="DG241">
        <v>820</v>
      </c>
      <c r="DH241">
        <v>-489</v>
      </c>
      <c r="DI241">
        <v>1715</v>
      </c>
      <c r="DJ241">
        <v>-979</v>
      </c>
      <c r="DK241">
        <v>-237</v>
      </c>
      <c r="DL241">
        <v>942</v>
      </c>
      <c r="DM241">
        <v>-24068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</row>
    <row r="242" spans="1:137" x14ac:dyDescent="0.25">
      <c r="A242">
        <v>241</v>
      </c>
      <c r="B242" t="s">
        <v>418</v>
      </c>
      <c r="C242" t="s">
        <v>261</v>
      </c>
      <c r="D242" t="s">
        <v>419</v>
      </c>
      <c r="E242">
        <v>2</v>
      </c>
      <c r="F242" t="s">
        <v>267</v>
      </c>
      <c r="G242" t="s">
        <v>407</v>
      </c>
      <c r="H242" t="s">
        <v>261</v>
      </c>
      <c r="I242" t="s">
        <v>325</v>
      </c>
      <c r="J242" t="s">
        <v>406</v>
      </c>
      <c r="K242" t="s">
        <v>261</v>
      </c>
      <c r="L242" t="s">
        <v>408</v>
      </c>
      <c r="M242" t="s">
        <v>261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-2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-2</v>
      </c>
      <c r="BN242">
        <v>-2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-2</v>
      </c>
      <c r="CA242">
        <v>-3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-3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</row>
    <row r="243" spans="1:137" x14ac:dyDescent="0.25">
      <c r="A243">
        <v>242</v>
      </c>
      <c r="B243" t="s">
        <v>420</v>
      </c>
      <c r="C243" t="s">
        <v>261</v>
      </c>
      <c r="D243" t="s">
        <v>421</v>
      </c>
      <c r="E243">
        <v>2</v>
      </c>
      <c r="F243" t="s">
        <v>267</v>
      </c>
      <c r="G243" t="s">
        <v>407</v>
      </c>
      <c r="H243" t="s">
        <v>261</v>
      </c>
      <c r="I243" t="s">
        <v>325</v>
      </c>
      <c r="J243" t="s">
        <v>406</v>
      </c>
      <c r="K243" t="s">
        <v>261</v>
      </c>
      <c r="L243" t="s">
        <v>408</v>
      </c>
      <c r="M243" t="s">
        <v>261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</row>
    <row r="244" spans="1:137" x14ac:dyDescent="0.25">
      <c r="A244">
        <v>243</v>
      </c>
      <c r="B244" t="s">
        <v>422</v>
      </c>
      <c r="C244" t="s">
        <v>261</v>
      </c>
      <c r="D244" t="s">
        <v>423</v>
      </c>
      <c r="E244">
        <v>2</v>
      </c>
      <c r="F244" t="s">
        <v>267</v>
      </c>
      <c r="G244" t="s">
        <v>407</v>
      </c>
      <c r="H244" t="s">
        <v>261</v>
      </c>
      <c r="I244" t="s">
        <v>325</v>
      </c>
      <c r="J244" t="s">
        <v>406</v>
      </c>
      <c r="K244" t="s">
        <v>261</v>
      </c>
      <c r="L244" t="s">
        <v>408</v>
      </c>
      <c r="M244" t="s">
        <v>261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909</v>
      </c>
      <c r="BB244">
        <v>748</v>
      </c>
      <c r="BC244">
        <v>914</v>
      </c>
      <c r="BD244">
        <v>641</v>
      </c>
      <c r="BE244">
        <v>584</v>
      </c>
      <c r="BF244">
        <v>546</v>
      </c>
      <c r="BG244">
        <v>629</v>
      </c>
      <c r="BH244">
        <v>672</v>
      </c>
      <c r="BI244">
        <v>564</v>
      </c>
      <c r="BJ244">
        <v>793</v>
      </c>
      <c r="BK244">
        <v>574</v>
      </c>
      <c r="BL244">
        <v>316</v>
      </c>
      <c r="BM244">
        <v>7890</v>
      </c>
      <c r="BN244">
        <v>627</v>
      </c>
      <c r="BO244">
        <v>877</v>
      </c>
      <c r="BP244">
        <v>778</v>
      </c>
      <c r="BQ244">
        <v>665</v>
      </c>
      <c r="BR244">
        <v>643</v>
      </c>
      <c r="BS244">
        <v>761</v>
      </c>
      <c r="BT244">
        <v>772</v>
      </c>
      <c r="BU244">
        <v>747</v>
      </c>
      <c r="BV244">
        <v>756</v>
      </c>
      <c r="BW244">
        <v>763</v>
      </c>
      <c r="BX244">
        <v>677</v>
      </c>
      <c r="BY244">
        <v>745</v>
      </c>
      <c r="BZ244">
        <v>8811</v>
      </c>
      <c r="CA244">
        <v>950</v>
      </c>
      <c r="CB244">
        <v>933</v>
      </c>
      <c r="CC244">
        <v>916</v>
      </c>
      <c r="CD244">
        <v>899</v>
      </c>
      <c r="CE244">
        <v>882</v>
      </c>
      <c r="CF244">
        <v>865</v>
      </c>
      <c r="CG244">
        <v>848</v>
      </c>
      <c r="CH244">
        <v>830</v>
      </c>
      <c r="CI244">
        <v>813</v>
      </c>
      <c r="CJ244">
        <v>795</v>
      </c>
      <c r="CK244">
        <v>778</v>
      </c>
      <c r="CL244">
        <v>760</v>
      </c>
      <c r="CM244">
        <v>10269</v>
      </c>
      <c r="CN244">
        <v>742</v>
      </c>
      <c r="CO244">
        <v>724</v>
      </c>
      <c r="CP244">
        <v>706</v>
      </c>
      <c r="CQ244">
        <v>688</v>
      </c>
      <c r="CR244">
        <v>670</v>
      </c>
      <c r="CS244">
        <v>652</v>
      </c>
      <c r="CT244">
        <v>634</v>
      </c>
      <c r="CU244">
        <v>615</v>
      </c>
      <c r="CV244">
        <v>597</v>
      </c>
      <c r="CW244">
        <v>578</v>
      </c>
      <c r="CX244">
        <v>560</v>
      </c>
      <c r="CY244">
        <v>541</v>
      </c>
      <c r="CZ244">
        <v>7707</v>
      </c>
      <c r="DA244">
        <v>522</v>
      </c>
      <c r="DB244">
        <v>503</v>
      </c>
      <c r="DC244">
        <v>484</v>
      </c>
      <c r="DD244">
        <v>465</v>
      </c>
      <c r="DE244">
        <v>446</v>
      </c>
      <c r="DF244">
        <v>427</v>
      </c>
      <c r="DG244">
        <v>407</v>
      </c>
      <c r="DH244">
        <v>388</v>
      </c>
      <c r="DI244">
        <v>368</v>
      </c>
      <c r="DJ244">
        <v>349</v>
      </c>
      <c r="DK244">
        <v>329</v>
      </c>
      <c r="DL244">
        <v>309</v>
      </c>
      <c r="DM244">
        <v>4997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</row>
    <row r="245" spans="1:137" x14ac:dyDescent="0.25">
      <c r="A245">
        <v>244</v>
      </c>
      <c r="B245" t="s">
        <v>424</v>
      </c>
      <c r="C245" t="s">
        <v>261</v>
      </c>
      <c r="D245" t="s">
        <v>425</v>
      </c>
      <c r="E245">
        <v>2</v>
      </c>
      <c r="F245" t="s">
        <v>267</v>
      </c>
      <c r="G245" t="s">
        <v>407</v>
      </c>
      <c r="H245" t="s">
        <v>261</v>
      </c>
      <c r="I245" t="s">
        <v>325</v>
      </c>
      <c r="J245" t="s">
        <v>406</v>
      </c>
      <c r="K245" t="s">
        <v>261</v>
      </c>
      <c r="L245" t="s">
        <v>408</v>
      </c>
      <c r="M245" t="s">
        <v>261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</row>
    <row r="246" spans="1:137" x14ac:dyDescent="0.25">
      <c r="A246">
        <v>245</v>
      </c>
      <c r="B246" t="s">
        <v>426</v>
      </c>
      <c r="C246" t="s">
        <v>261</v>
      </c>
      <c r="D246" t="s">
        <v>427</v>
      </c>
      <c r="E246">
        <v>2</v>
      </c>
      <c r="F246" t="s">
        <v>267</v>
      </c>
      <c r="G246" t="s">
        <v>407</v>
      </c>
      <c r="H246" t="s">
        <v>261</v>
      </c>
      <c r="I246" t="s">
        <v>261</v>
      </c>
      <c r="J246" t="s">
        <v>406</v>
      </c>
      <c r="K246" t="s">
        <v>261</v>
      </c>
      <c r="L246" t="s">
        <v>408</v>
      </c>
      <c r="M246" t="s">
        <v>261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4475</v>
      </c>
      <c r="BO246">
        <v>5000</v>
      </c>
      <c r="BP246">
        <v>3210</v>
      </c>
      <c r="BQ246">
        <v>120</v>
      </c>
      <c r="BR246">
        <v>4578</v>
      </c>
      <c r="BS246">
        <v>5231</v>
      </c>
      <c r="BT246">
        <v>2154</v>
      </c>
      <c r="BU246">
        <v>3954</v>
      </c>
      <c r="BV246">
        <v>3854</v>
      </c>
      <c r="BW246">
        <v>5874</v>
      </c>
      <c r="BX246">
        <v>1254</v>
      </c>
      <c r="BY246">
        <v>14887</v>
      </c>
      <c r="BZ246">
        <v>54591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2577</v>
      </c>
      <c r="DB246">
        <v>2539</v>
      </c>
      <c r="DC246">
        <v>2718</v>
      </c>
      <c r="DD246">
        <v>3842</v>
      </c>
      <c r="DE246">
        <v>3577</v>
      </c>
      <c r="DF246">
        <v>4870</v>
      </c>
      <c r="DG246">
        <v>4344</v>
      </c>
      <c r="DH246">
        <v>4611</v>
      </c>
      <c r="DI246">
        <v>3543</v>
      </c>
      <c r="DJ246">
        <v>4106</v>
      </c>
      <c r="DK246">
        <v>4223</v>
      </c>
      <c r="DL246">
        <v>3622</v>
      </c>
      <c r="DM246">
        <v>44572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</row>
    <row r="247" spans="1:137" x14ac:dyDescent="0.25">
      <c r="A247">
        <v>246</v>
      </c>
      <c r="B247" t="s">
        <v>428</v>
      </c>
      <c r="C247" t="s">
        <v>261</v>
      </c>
      <c r="D247" t="s">
        <v>429</v>
      </c>
      <c r="E247">
        <v>2</v>
      </c>
      <c r="F247" t="s">
        <v>267</v>
      </c>
      <c r="G247" t="s">
        <v>407</v>
      </c>
      <c r="H247" t="s">
        <v>261</v>
      </c>
      <c r="I247" t="s">
        <v>261</v>
      </c>
      <c r="J247" t="s">
        <v>406</v>
      </c>
      <c r="K247" t="s">
        <v>261</v>
      </c>
      <c r="L247" t="s">
        <v>408</v>
      </c>
      <c r="M247" t="s">
        <v>261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</row>
    <row r="248" spans="1:137" x14ac:dyDescent="0.25">
      <c r="A248">
        <v>247</v>
      </c>
      <c r="B248" t="s">
        <v>430</v>
      </c>
      <c r="C248" t="s">
        <v>261</v>
      </c>
      <c r="D248" t="s">
        <v>431</v>
      </c>
      <c r="E248">
        <v>2</v>
      </c>
      <c r="F248" t="s">
        <v>267</v>
      </c>
      <c r="G248" t="s">
        <v>407</v>
      </c>
      <c r="H248" t="s">
        <v>261</v>
      </c>
      <c r="I248" t="s">
        <v>261</v>
      </c>
      <c r="J248" t="s">
        <v>406</v>
      </c>
      <c r="K248" t="s">
        <v>261</v>
      </c>
      <c r="L248" t="s">
        <v>408</v>
      </c>
      <c r="M248" t="s">
        <v>261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</row>
    <row r="249" spans="1:137" x14ac:dyDescent="0.25">
      <c r="A249">
        <v>248</v>
      </c>
      <c r="B249" t="s">
        <v>432</v>
      </c>
      <c r="C249" t="s">
        <v>261</v>
      </c>
      <c r="D249" t="s">
        <v>433</v>
      </c>
      <c r="E249">
        <v>2</v>
      </c>
      <c r="F249" t="s">
        <v>267</v>
      </c>
      <c r="G249" t="s">
        <v>407</v>
      </c>
      <c r="H249" t="s">
        <v>261</v>
      </c>
      <c r="I249" t="s">
        <v>261</v>
      </c>
      <c r="J249" t="s">
        <v>406</v>
      </c>
      <c r="K249" t="s">
        <v>261</v>
      </c>
      <c r="L249" t="s">
        <v>408</v>
      </c>
      <c r="M249" t="s">
        <v>261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6540</v>
      </c>
      <c r="CB249">
        <v>0</v>
      </c>
      <c r="CC249">
        <v>-4599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1941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</row>
    <row r="250" spans="1:137" x14ac:dyDescent="0.25">
      <c r="A250">
        <v>249</v>
      </c>
      <c r="B250" t="s">
        <v>434</v>
      </c>
      <c r="C250" t="s">
        <v>261</v>
      </c>
      <c r="D250" t="s">
        <v>435</v>
      </c>
      <c r="E250">
        <v>2</v>
      </c>
      <c r="F250" t="s">
        <v>267</v>
      </c>
      <c r="G250" t="s">
        <v>407</v>
      </c>
      <c r="H250" t="s">
        <v>261</v>
      </c>
      <c r="I250" t="s">
        <v>261</v>
      </c>
      <c r="J250" t="s">
        <v>406</v>
      </c>
      <c r="K250" t="s">
        <v>261</v>
      </c>
      <c r="L250" t="s">
        <v>408</v>
      </c>
      <c r="M250" t="s">
        <v>261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</row>
    <row r="251" spans="1:137" x14ac:dyDescent="0.25">
      <c r="A251">
        <v>250</v>
      </c>
      <c r="B251" t="s">
        <v>436</v>
      </c>
      <c r="C251" t="s">
        <v>261</v>
      </c>
      <c r="D251" t="s">
        <v>437</v>
      </c>
      <c r="E251">
        <v>2</v>
      </c>
      <c r="F251" t="s">
        <v>267</v>
      </c>
      <c r="G251" t="s">
        <v>407</v>
      </c>
      <c r="H251" t="s">
        <v>261</v>
      </c>
      <c r="I251" t="s">
        <v>261</v>
      </c>
      <c r="J251" t="s">
        <v>406</v>
      </c>
      <c r="K251" t="s">
        <v>261</v>
      </c>
      <c r="L251" t="s">
        <v>408</v>
      </c>
      <c r="M251" t="s">
        <v>261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</row>
    <row r="252" spans="1:137" x14ac:dyDescent="0.25">
      <c r="A252">
        <v>251</v>
      </c>
      <c r="B252" t="s">
        <v>438</v>
      </c>
      <c r="C252" t="s">
        <v>261</v>
      </c>
      <c r="D252" t="s">
        <v>439</v>
      </c>
      <c r="E252">
        <v>2</v>
      </c>
      <c r="F252" t="s">
        <v>267</v>
      </c>
      <c r="G252" t="s">
        <v>407</v>
      </c>
      <c r="H252" t="s">
        <v>261</v>
      </c>
      <c r="I252" t="s">
        <v>261</v>
      </c>
      <c r="J252" t="s">
        <v>406</v>
      </c>
      <c r="K252" t="s">
        <v>261</v>
      </c>
      <c r="L252" t="s">
        <v>408</v>
      </c>
      <c r="M252" t="s">
        <v>261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-329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-329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</row>
    <row r="253" spans="1:137" x14ac:dyDescent="0.25">
      <c r="A253">
        <v>252</v>
      </c>
      <c r="B253" t="s">
        <v>440</v>
      </c>
      <c r="C253" t="s">
        <v>261</v>
      </c>
      <c r="D253" t="s">
        <v>441</v>
      </c>
      <c r="E253">
        <v>2</v>
      </c>
      <c r="F253" t="s">
        <v>267</v>
      </c>
      <c r="G253" t="s">
        <v>407</v>
      </c>
      <c r="H253" t="s">
        <v>261</v>
      </c>
      <c r="I253" t="s">
        <v>261</v>
      </c>
      <c r="J253" t="s">
        <v>406</v>
      </c>
      <c r="K253" t="s">
        <v>261</v>
      </c>
      <c r="L253" t="s">
        <v>408</v>
      </c>
      <c r="M253" t="s">
        <v>261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</row>
    <row r="254" spans="1:137" x14ac:dyDescent="0.25">
      <c r="A254">
        <v>253</v>
      </c>
      <c r="B254" t="s">
        <v>442</v>
      </c>
      <c r="C254" t="s">
        <v>261</v>
      </c>
      <c r="D254" t="s">
        <v>443</v>
      </c>
      <c r="E254">
        <v>2</v>
      </c>
      <c r="F254" t="s">
        <v>267</v>
      </c>
      <c r="G254" t="s">
        <v>407</v>
      </c>
      <c r="H254" t="s">
        <v>261</v>
      </c>
      <c r="I254" t="s">
        <v>261</v>
      </c>
      <c r="J254" t="s">
        <v>406</v>
      </c>
      <c r="K254" t="s">
        <v>261</v>
      </c>
      <c r="L254" t="s">
        <v>408</v>
      </c>
      <c r="M254" t="s">
        <v>261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</row>
    <row r="255" spans="1:137" x14ac:dyDescent="0.25">
      <c r="A255">
        <v>254</v>
      </c>
      <c r="B255" t="s">
        <v>444</v>
      </c>
      <c r="C255" t="s">
        <v>261</v>
      </c>
      <c r="D255" t="s">
        <v>445</v>
      </c>
      <c r="E255">
        <v>2</v>
      </c>
      <c r="F255" t="s">
        <v>267</v>
      </c>
      <c r="G255" t="s">
        <v>407</v>
      </c>
      <c r="H255" t="s">
        <v>261</v>
      </c>
      <c r="I255" t="s">
        <v>261</v>
      </c>
      <c r="J255" t="s">
        <v>406</v>
      </c>
      <c r="K255" t="s">
        <v>261</v>
      </c>
      <c r="L255" t="s">
        <v>408</v>
      </c>
      <c r="M255" t="s">
        <v>261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</row>
    <row r="256" spans="1:137" x14ac:dyDescent="0.25">
      <c r="A256">
        <v>255</v>
      </c>
      <c r="B256" t="s">
        <v>446</v>
      </c>
      <c r="C256" t="s">
        <v>261</v>
      </c>
      <c r="D256" t="s">
        <v>447</v>
      </c>
      <c r="E256">
        <v>2</v>
      </c>
      <c r="F256" t="s">
        <v>267</v>
      </c>
      <c r="G256" t="s">
        <v>407</v>
      </c>
      <c r="H256" t="s">
        <v>261</v>
      </c>
      <c r="I256" t="s">
        <v>261</v>
      </c>
      <c r="J256" t="s">
        <v>406</v>
      </c>
      <c r="K256" t="s">
        <v>261</v>
      </c>
      <c r="L256" t="s">
        <v>408</v>
      </c>
      <c r="M256" t="s">
        <v>261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</row>
    <row r="257" spans="1:137" x14ac:dyDescent="0.25">
      <c r="A257">
        <v>256</v>
      </c>
      <c r="B257" t="s">
        <v>448</v>
      </c>
      <c r="C257" t="s">
        <v>261</v>
      </c>
      <c r="D257" t="s">
        <v>449</v>
      </c>
      <c r="E257">
        <v>2</v>
      </c>
      <c r="F257" t="s">
        <v>267</v>
      </c>
      <c r="G257" t="s">
        <v>407</v>
      </c>
      <c r="H257" t="s">
        <v>261</v>
      </c>
      <c r="I257" t="s">
        <v>261</v>
      </c>
      <c r="J257" t="s">
        <v>406</v>
      </c>
      <c r="K257" t="s">
        <v>261</v>
      </c>
      <c r="L257" t="s">
        <v>408</v>
      </c>
      <c r="M257" t="s">
        <v>261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</row>
    <row r="258" spans="1:137" x14ac:dyDescent="0.25">
      <c r="A258">
        <v>257</v>
      </c>
      <c r="B258" t="s">
        <v>450</v>
      </c>
      <c r="C258" t="s">
        <v>261</v>
      </c>
      <c r="D258" t="s">
        <v>450</v>
      </c>
      <c r="E258">
        <v>1</v>
      </c>
      <c r="F258" t="s">
        <v>283</v>
      </c>
      <c r="G258" t="s">
        <v>407</v>
      </c>
      <c r="H258" t="s">
        <v>261</v>
      </c>
      <c r="I258" t="s">
        <v>261</v>
      </c>
      <c r="J258" t="s">
        <v>406</v>
      </c>
      <c r="K258" t="s">
        <v>261</v>
      </c>
      <c r="L258" t="s">
        <v>408</v>
      </c>
      <c r="M258" t="s">
        <v>261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93606</v>
      </c>
      <c r="BB258">
        <v>105298</v>
      </c>
      <c r="BC258">
        <v>88058</v>
      </c>
      <c r="BD258">
        <v>114080</v>
      </c>
      <c r="BE258">
        <v>131661</v>
      </c>
      <c r="BF258">
        <v>155748</v>
      </c>
      <c r="BG258">
        <v>133835</v>
      </c>
      <c r="BH258">
        <v>153333</v>
      </c>
      <c r="BI258">
        <v>159968</v>
      </c>
      <c r="BJ258">
        <v>144839</v>
      </c>
      <c r="BK258">
        <v>161231</v>
      </c>
      <c r="BL258">
        <v>143473</v>
      </c>
      <c r="BM258">
        <v>1585130</v>
      </c>
      <c r="BN258">
        <v>114256</v>
      </c>
      <c r="BO258">
        <v>130312</v>
      </c>
      <c r="BP258">
        <v>94136</v>
      </c>
      <c r="BQ258">
        <v>150416</v>
      </c>
      <c r="BR258">
        <v>167665</v>
      </c>
      <c r="BS258">
        <v>170192</v>
      </c>
      <c r="BT258">
        <v>174134</v>
      </c>
      <c r="BU258">
        <v>176270</v>
      </c>
      <c r="BV258">
        <v>156175</v>
      </c>
      <c r="BW258">
        <v>186332</v>
      </c>
      <c r="BX258">
        <v>155187</v>
      </c>
      <c r="BY258">
        <v>169431</v>
      </c>
      <c r="BZ258">
        <v>1844506</v>
      </c>
      <c r="CA258">
        <v>57592</v>
      </c>
      <c r="CB258">
        <v>131972</v>
      </c>
      <c r="CC258">
        <v>102189</v>
      </c>
      <c r="CD258">
        <v>166645</v>
      </c>
      <c r="CE258">
        <v>176877</v>
      </c>
      <c r="CF258">
        <v>160030</v>
      </c>
      <c r="CG258">
        <v>213042</v>
      </c>
      <c r="CH258">
        <v>209168</v>
      </c>
      <c r="CI258">
        <v>221451</v>
      </c>
      <c r="CJ258">
        <v>192974</v>
      </c>
      <c r="CK258">
        <v>213064</v>
      </c>
      <c r="CL258">
        <v>211358</v>
      </c>
      <c r="CM258">
        <v>2056362</v>
      </c>
      <c r="CN258">
        <v>198123</v>
      </c>
      <c r="CO258">
        <v>280684</v>
      </c>
      <c r="CP258">
        <v>225709</v>
      </c>
      <c r="CQ258">
        <v>209359</v>
      </c>
      <c r="CR258">
        <v>220765</v>
      </c>
      <c r="CS258">
        <v>220350</v>
      </c>
      <c r="CT258">
        <v>222736</v>
      </c>
      <c r="CU258">
        <v>221890</v>
      </c>
      <c r="CV258">
        <v>222351</v>
      </c>
      <c r="CW258">
        <v>220607</v>
      </c>
      <c r="CX258">
        <v>221562</v>
      </c>
      <c r="CY258">
        <v>221773</v>
      </c>
      <c r="CZ258">
        <v>2685909</v>
      </c>
      <c r="DA258">
        <v>226781</v>
      </c>
      <c r="DB258">
        <v>242045</v>
      </c>
      <c r="DC258">
        <v>240724</v>
      </c>
      <c r="DD258">
        <v>252736</v>
      </c>
      <c r="DE258">
        <v>267151</v>
      </c>
      <c r="DF258">
        <v>268038</v>
      </c>
      <c r="DG258">
        <v>269673</v>
      </c>
      <c r="DH258">
        <v>269101</v>
      </c>
      <c r="DI258">
        <v>268502</v>
      </c>
      <c r="DJ258">
        <v>267331</v>
      </c>
      <c r="DK258">
        <v>268407</v>
      </c>
      <c r="DL258">
        <v>268023</v>
      </c>
      <c r="DM258">
        <v>3108512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</row>
    <row r="259" spans="1:137" x14ac:dyDescent="0.25">
      <c r="A259">
        <v>258</v>
      </c>
      <c r="B259" t="s">
        <v>451</v>
      </c>
      <c r="C259" t="s">
        <v>261</v>
      </c>
      <c r="D259" t="s">
        <v>451</v>
      </c>
      <c r="E259">
        <v>1</v>
      </c>
      <c r="F259" t="s">
        <v>283</v>
      </c>
      <c r="G259" t="s">
        <v>407</v>
      </c>
      <c r="H259" t="s">
        <v>261</v>
      </c>
      <c r="I259" t="s">
        <v>261</v>
      </c>
      <c r="J259" t="s">
        <v>406</v>
      </c>
      <c r="K259" t="s">
        <v>452</v>
      </c>
      <c r="L259" t="s">
        <v>408</v>
      </c>
      <c r="M259" t="s">
        <v>261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5205</v>
      </c>
      <c r="BB259">
        <v>-17547</v>
      </c>
      <c r="BC259">
        <v>7325</v>
      </c>
      <c r="BD259">
        <v>-28619</v>
      </c>
      <c r="BE259">
        <v>-19128</v>
      </c>
      <c r="BF259">
        <v>-6239</v>
      </c>
      <c r="BG259">
        <v>30200</v>
      </c>
      <c r="BH259">
        <v>-26356</v>
      </c>
      <c r="BI259">
        <v>-28387</v>
      </c>
      <c r="BJ259">
        <v>9504</v>
      </c>
      <c r="BK259">
        <v>-15463</v>
      </c>
      <c r="BL259">
        <v>35567</v>
      </c>
      <c r="BM259">
        <v>-53938</v>
      </c>
      <c r="BN259">
        <v>12958</v>
      </c>
      <c r="BO259">
        <v>21632</v>
      </c>
      <c r="BP259">
        <v>-7919</v>
      </c>
      <c r="BQ259">
        <v>-37282</v>
      </c>
      <c r="BR259">
        <v>-42415</v>
      </c>
      <c r="BS259">
        <v>-36555</v>
      </c>
      <c r="BT259">
        <v>-31962</v>
      </c>
      <c r="BU259">
        <v>-51647</v>
      </c>
      <c r="BV259">
        <v>2109</v>
      </c>
      <c r="BW259">
        <v>-19748</v>
      </c>
      <c r="BX259">
        <v>14507</v>
      </c>
      <c r="BY259">
        <v>-55984</v>
      </c>
      <c r="BZ259">
        <v>-232306</v>
      </c>
      <c r="CA259">
        <v>-15802</v>
      </c>
      <c r="CB259">
        <v>-732</v>
      </c>
      <c r="CC259">
        <v>27717</v>
      </c>
      <c r="CD259">
        <v>-43436</v>
      </c>
      <c r="CE259">
        <v>-13660</v>
      </c>
      <c r="CF259">
        <v>12449</v>
      </c>
      <c r="CG259">
        <v>-34142</v>
      </c>
      <c r="CH259">
        <v>-31258</v>
      </c>
      <c r="CI259">
        <v>-22164</v>
      </c>
      <c r="CJ259">
        <v>-8767</v>
      </c>
      <c r="CK259">
        <v>-26226</v>
      </c>
      <c r="CL259">
        <v>-11435</v>
      </c>
      <c r="CM259">
        <v>-167456</v>
      </c>
      <c r="CN259">
        <v>10528</v>
      </c>
      <c r="CO259">
        <v>-80810</v>
      </c>
      <c r="CP259">
        <v>-22410</v>
      </c>
      <c r="CQ259">
        <v>-1852</v>
      </c>
      <c r="CR259">
        <v>5193</v>
      </c>
      <c r="CS259">
        <v>7281</v>
      </c>
      <c r="CT259">
        <v>9352</v>
      </c>
      <c r="CU259">
        <v>8539</v>
      </c>
      <c r="CV259">
        <v>6958</v>
      </c>
      <c r="CW259">
        <v>5348</v>
      </c>
      <c r="CX259">
        <v>7094</v>
      </c>
      <c r="CY259">
        <v>6120</v>
      </c>
      <c r="CZ259">
        <v>-38659</v>
      </c>
      <c r="DA259">
        <v>5405</v>
      </c>
      <c r="DB259">
        <v>7624</v>
      </c>
      <c r="DC259">
        <v>13104</v>
      </c>
      <c r="DD259">
        <v>6148</v>
      </c>
      <c r="DE259">
        <v>14825</v>
      </c>
      <c r="DF259">
        <v>15609</v>
      </c>
      <c r="DG259">
        <v>18432</v>
      </c>
      <c r="DH259">
        <v>17346</v>
      </c>
      <c r="DI259">
        <v>16823</v>
      </c>
      <c r="DJ259">
        <v>14642</v>
      </c>
      <c r="DK259">
        <v>16266</v>
      </c>
      <c r="DL259">
        <v>15887</v>
      </c>
      <c r="DM259">
        <v>162111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</row>
    <row r="260" spans="1:137" x14ac:dyDescent="0.25">
      <c r="A260">
        <v>259</v>
      </c>
      <c r="B260" t="s">
        <v>453</v>
      </c>
      <c r="C260" t="s">
        <v>261</v>
      </c>
      <c r="D260" t="s">
        <v>453</v>
      </c>
      <c r="E260">
        <v>1</v>
      </c>
      <c r="F260" t="s">
        <v>265</v>
      </c>
      <c r="G260" t="s">
        <v>407</v>
      </c>
      <c r="H260" t="s">
        <v>261</v>
      </c>
      <c r="I260" t="s">
        <v>261</v>
      </c>
      <c r="J260" t="s">
        <v>453</v>
      </c>
      <c r="K260" t="s">
        <v>261</v>
      </c>
      <c r="L260" t="s">
        <v>408</v>
      </c>
      <c r="M260" t="s">
        <v>261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</row>
    <row r="261" spans="1:137" x14ac:dyDescent="0.25">
      <c r="A261">
        <v>260</v>
      </c>
      <c r="B261" t="s">
        <v>454</v>
      </c>
      <c r="C261" t="s">
        <v>261</v>
      </c>
      <c r="D261" t="s">
        <v>455</v>
      </c>
      <c r="E261">
        <v>2</v>
      </c>
      <c r="F261" t="s">
        <v>267</v>
      </c>
      <c r="G261" t="s">
        <v>407</v>
      </c>
      <c r="H261" t="s">
        <v>261</v>
      </c>
      <c r="I261" t="s">
        <v>261</v>
      </c>
      <c r="J261" t="s">
        <v>453</v>
      </c>
      <c r="K261" t="s">
        <v>261</v>
      </c>
      <c r="L261" t="s">
        <v>408</v>
      </c>
      <c r="M261" t="s">
        <v>261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-1000</v>
      </c>
      <c r="CD261">
        <v>-1000</v>
      </c>
      <c r="CE261">
        <v>-1000</v>
      </c>
      <c r="CF261">
        <v>-1000</v>
      </c>
      <c r="CG261">
        <v>-1000</v>
      </c>
      <c r="CH261">
        <v>-1000</v>
      </c>
      <c r="CI261">
        <v>-1000</v>
      </c>
      <c r="CJ261">
        <v>-1000</v>
      </c>
      <c r="CK261">
        <v>-1000</v>
      </c>
      <c r="CL261">
        <v>-1000</v>
      </c>
      <c r="CM261">
        <v>-10000</v>
      </c>
      <c r="CN261">
        <v>-1000</v>
      </c>
      <c r="CO261">
        <v>-1000</v>
      </c>
      <c r="CP261">
        <v>-1000</v>
      </c>
      <c r="CQ261">
        <v>-1000</v>
      </c>
      <c r="CR261">
        <v>-1000</v>
      </c>
      <c r="CS261">
        <v>-1000</v>
      </c>
      <c r="CT261">
        <v>-1000</v>
      </c>
      <c r="CU261">
        <v>-1000</v>
      </c>
      <c r="CV261">
        <v>-1000</v>
      </c>
      <c r="CW261">
        <v>-1000</v>
      </c>
      <c r="CX261">
        <v>-1000</v>
      </c>
      <c r="CY261">
        <v>-1000</v>
      </c>
      <c r="CZ261">
        <v>-12000</v>
      </c>
      <c r="DA261">
        <v>-1000</v>
      </c>
      <c r="DB261">
        <v>-1000</v>
      </c>
      <c r="DC261">
        <v>-1000</v>
      </c>
      <c r="DD261">
        <v>-1000</v>
      </c>
      <c r="DE261">
        <v>-1000</v>
      </c>
      <c r="DF261">
        <v>-1000</v>
      </c>
      <c r="DG261">
        <v>-1000</v>
      </c>
      <c r="DH261">
        <v>-1000</v>
      </c>
      <c r="DI261">
        <v>-1000</v>
      </c>
      <c r="DJ261">
        <v>-1000</v>
      </c>
      <c r="DK261">
        <v>-1000</v>
      </c>
      <c r="DL261">
        <v>-1000</v>
      </c>
      <c r="DM261">
        <v>-12000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</row>
    <row r="262" spans="1:137" x14ac:dyDescent="0.25">
      <c r="A262">
        <v>261</v>
      </c>
      <c r="B262" t="s">
        <v>456</v>
      </c>
      <c r="C262" t="s">
        <v>261</v>
      </c>
      <c r="D262" t="s">
        <v>457</v>
      </c>
      <c r="E262">
        <v>2</v>
      </c>
      <c r="F262" t="s">
        <v>267</v>
      </c>
      <c r="G262" t="s">
        <v>407</v>
      </c>
      <c r="H262" t="s">
        <v>261</v>
      </c>
      <c r="I262" t="s">
        <v>261</v>
      </c>
      <c r="J262" t="s">
        <v>453</v>
      </c>
      <c r="K262" t="s">
        <v>261</v>
      </c>
      <c r="L262" t="s">
        <v>408</v>
      </c>
      <c r="M262" t="s">
        <v>261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-4500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-10000</v>
      </c>
      <c r="CM262">
        <v>-14500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</row>
    <row r="263" spans="1:137" x14ac:dyDescent="0.25">
      <c r="A263">
        <v>262</v>
      </c>
      <c r="B263" t="s">
        <v>458</v>
      </c>
      <c r="C263" t="s">
        <v>261</v>
      </c>
      <c r="D263" t="s">
        <v>459</v>
      </c>
      <c r="E263">
        <v>2</v>
      </c>
      <c r="F263" t="s">
        <v>267</v>
      </c>
      <c r="G263" t="s">
        <v>407</v>
      </c>
      <c r="H263" t="s">
        <v>261</v>
      </c>
      <c r="I263" t="s">
        <v>261</v>
      </c>
      <c r="J263" t="s">
        <v>453</v>
      </c>
      <c r="K263" t="s">
        <v>261</v>
      </c>
      <c r="L263" t="s">
        <v>408</v>
      </c>
      <c r="M263" t="s">
        <v>261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-1500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-1500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</row>
    <row r="264" spans="1:137" x14ac:dyDescent="0.25">
      <c r="A264">
        <v>263</v>
      </c>
      <c r="B264" t="s">
        <v>460</v>
      </c>
      <c r="C264" t="s">
        <v>261</v>
      </c>
      <c r="D264" t="s">
        <v>460</v>
      </c>
      <c r="E264">
        <v>1</v>
      </c>
      <c r="F264" t="s">
        <v>283</v>
      </c>
      <c r="G264" t="s">
        <v>407</v>
      </c>
      <c r="H264" t="s">
        <v>261</v>
      </c>
      <c r="I264" t="s">
        <v>261</v>
      </c>
      <c r="J264" t="s">
        <v>453</v>
      </c>
      <c r="K264" t="s">
        <v>461</v>
      </c>
      <c r="L264" t="s">
        <v>408</v>
      </c>
      <c r="M264" t="s">
        <v>261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-5500</v>
      </c>
      <c r="CD264">
        <v>-2500</v>
      </c>
      <c r="CE264">
        <v>-1000</v>
      </c>
      <c r="CF264">
        <v>-1000</v>
      </c>
      <c r="CG264">
        <v>-1000</v>
      </c>
      <c r="CH264">
        <v>-1000</v>
      </c>
      <c r="CI264">
        <v>-1000</v>
      </c>
      <c r="CJ264">
        <v>-1000</v>
      </c>
      <c r="CK264">
        <v>-1000</v>
      </c>
      <c r="CL264">
        <v>-11000</v>
      </c>
      <c r="CM264">
        <v>-26000</v>
      </c>
      <c r="CN264">
        <v>-1000</v>
      </c>
      <c r="CO264">
        <v>-1000</v>
      </c>
      <c r="CP264">
        <v>-1000</v>
      </c>
      <c r="CQ264">
        <v>-1000</v>
      </c>
      <c r="CR264">
        <v>-1000</v>
      </c>
      <c r="CS264">
        <v>-1000</v>
      </c>
      <c r="CT264">
        <v>-1000</v>
      </c>
      <c r="CU264">
        <v>-1000</v>
      </c>
      <c r="CV264">
        <v>-1000</v>
      </c>
      <c r="CW264">
        <v>-1000</v>
      </c>
      <c r="CX264">
        <v>-1000</v>
      </c>
      <c r="CY264">
        <v>-1000</v>
      </c>
      <c r="CZ264">
        <v>-12000</v>
      </c>
      <c r="DA264">
        <v>-1000</v>
      </c>
      <c r="DB264">
        <v>-1000</v>
      </c>
      <c r="DC264">
        <v>-1000</v>
      </c>
      <c r="DD264">
        <v>-1000</v>
      </c>
      <c r="DE264">
        <v>-1000</v>
      </c>
      <c r="DF264">
        <v>-1000</v>
      </c>
      <c r="DG264">
        <v>-1000</v>
      </c>
      <c r="DH264">
        <v>-1000</v>
      </c>
      <c r="DI264">
        <v>-1000</v>
      </c>
      <c r="DJ264">
        <v>-1000</v>
      </c>
      <c r="DK264">
        <v>-1000</v>
      </c>
      <c r="DL264">
        <v>-1000</v>
      </c>
      <c r="DM264">
        <v>-12000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</row>
    <row r="265" spans="1:137" x14ac:dyDescent="0.25">
      <c r="A265">
        <v>264</v>
      </c>
      <c r="B265" t="s">
        <v>462</v>
      </c>
      <c r="C265" t="s">
        <v>261</v>
      </c>
      <c r="D265" t="s">
        <v>462</v>
      </c>
      <c r="E265">
        <v>1</v>
      </c>
      <c r="F265" t="s">
        <v>265</v>
      </c>
      <c r="G265" t="s">
        <v>407</v>
      </c>
      <c r="H265" t="s">
        <v>261</v>
      </c>
      <c r="I265" t="s">
        <v>261</v>
      </c>
      <c r="J265" t="s">
        <v>462</v>
      </c>
      <c r="K265" t="s">
        <v>261</v>
      </c>
      <c r="L265" t="s">
        <v>408</v>
      </c>
      <c r="M265" t="s">
        <v>261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</row>
    <row r="266" spans="1:137" x14ac:dyDescent="0.25">
      <c r="A266">
        <v>265</v>
      </c>
      <c r="B266" t="s">
        <v>463</v>
      </c>
      <c r="C266" t="s">
        <v>261</v>
      </c>
      <c r="D266" t="s">
        <v>464</v>
      </c>
      <c r="E266">
        <v>2</v>
      </c>
      <c r="F266" t="s">
        <v>267</v>
      </c>
      <c r="G266" t="s">
        <v>407</v>
      </c>
      <c r="H266" t="s">
        <v>261</v>
      </c>
      <c r="I266" t="s">
        <v>261</v>
      </c>
      <c r="J266" t="s">
        <v>462</v>
      </c>
      <c r="K266" t="s">
        <v>261</v>
      </c>
      <c r="L266" t="s">
        <v>408</v>
      </c>
      <c r="M266" t="s">
        <v>261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-3553</v>
      </c>
      <c r="CB266">
        <v>-3570</v>
      </c>
      <c r="CC266">
        <v>-3587</v>
      </c>
      <c r="CD266">
        <v>-3604</v>
      </c>
      <c r="CE266">
        <v>-3621</v>
      </c>
      <c r="CF266">
        <v>-3638</v>
      </c>
      <c r="CG266">
        <v>-3655</v>
      </c>
      <c r="CH266">
        <v>-3673</v>
      </c>
      <c r="CI266">
        <v>-3690</v>
      </c>
      <c r="CJ266">
        <v>-3708</v>
      </c>
      <c r="CK266">
        <v>-3725</v>
      </c>
      <c r="CL266">
        <v>-3743</v>
      </c>
      <c r="CM266">
        <v>-43767</v>
      </c>
      <c r="CN266">
        <v>-3761</v>
      </c>
      <c r="CO266">
        <v>-3779</v>
      </c>
      <c r="CP266">
        <v>-3797</v>
      </c>
      <c r="CQ266">
        <v>-3815</v>
      </c>
      <c r="CR266">
        <v>-3833</v>
      </c>
      <c r="CS266">
        <v>-3851</v>
      </c>
      <c r="CT266">
        <v>-3869</v>
      </c>
      <c r="CU266">
        <v>-3888</v>
      </c>
      <c r="CV266">
        <v>-3906</v>
      </c>
      <c r="CW266">
        <v>-3925</v>
      </c>
      <c r="CX266">
        <v>-3943</v>
      </c>
      <c r="CY266">
        <v>-3962</v>
      </c>
      <c r="CZ266">
        <v>-46329</v>
      </c>
      <c r="DA266">
        <v>-3981</v>
      </c>
      <c r="DB266">
        <v>-4000</v>
      </c>
      <c r="DC266">
        <v>-4019</v>
      </c>
      <c r="DD266">
        <v>-4038</v>
      </c>
      <c r="DE266">
        <v>-4057</v>
      </c>
      <c r="DF266">
        <v>-4076</v>
      </c>
      <c r="DG266">
        <v>-4096</v>
      </c>
      <c r="DH266">
        <v>-4115</v>
      </c>
      <c r="DI266">
        <v>-4135</v>
      </c>
      <c r="DJ266">
        <v>-4154</v>
      </c>
      <c r="DK266">
        <v>-4174</v>
      </c>
      <c r="DL266">
        <v>-4194</v>
      </c>
      <c r="DM266">
        <v>-49039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</row>
    <row r="267" spans="1:137" x14ac:dyDescent="0.25">
      <c r="A267">
        <v>266</v>
      </c>
      <c r="B267" t="s">
        <v>465</v>
      </c>
      <c r="C267" t="s">
        <v>261</v>
      </c>
      <c r="D267" t="s">
        <v>466</v>
      </c>
      <c r="E267">
        <v>2</v>
      </c>
      <c r="F267" t="s">
        <v>267</v>
      </c>
      <c r="G267" t="s">
        <v>407</v>
      </c>
      <c r="H267" t="s">
        <v>261</v>
      </c>
      <c r="I267" t="s">
        <v>261</v>
      </c>
      <c r="J267" t="s">
        <v>462</v>
      </c>
      <c r="K267" t="s">
        <v>261</v>
      </c>
      <c r="L267" t="s">
        <v>408</v>
      </c>
      <c r="M267" t="s">
        <v>261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-5205</v>
      </c>
      <c r="BB267">
        <v>17547</v>
      </c>
      <c r="BC267">
        <v>-7325</v>
      </c>
      <c r="BD267">
        <v>28619</v>
      </c>
      <c r="BE267">
        <v>19128</v>
      </c>
      <c r="BF267">
        <v>6239</v>
      </c>
      <c r="BG267">
        <v>-30200</v>
      </c>
      <c r="BH267">
        <v>26356</v>
      </c>
      <c r="BI267">
        <v>28387</v>
      </c>
      <c r="BJ267">
        <v>-9504</v>
      </c>
      <c r="BK267">
        <v>15463</v>
      </c>
      <c r="BL267">
        <v>-35567</v>
      </c>
      <c r="BM267">
        <v>53938</v>
      </c>
      <c r="BN267">
        <v>-12958</v>
      </c>
      <c r="BO267">
        <v>-21632</v>
      </c>
      <c r="BP267">
        <v>7919</v>
      </c>
      <c r="BQ267">
        <v>37282</v>
      </c>
      <c r="BR267">
        <v>42415</v>
      </c>
      <c r="BS267">
        <v>36555</v>
      </c>
      <c r="BT267">
        <v>31962</v>
      </c>
      <c r="BU267">
        <v>51647</v>
      </c>
      <c r="BV267">
        <v>-2109</v>
      </c>
      <c r="BW267">
        <v>19748</v>
      </c>
      <c r="BX267">
        <v>-14507</v>
      </c>
      <c r="BY267">
        <v>55984</v>
      </c>
      <c r="BZ267">
        <v>232306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</row>
    <row r="268" spans="1:137" x14ac:dyDescent="0.25">
      <c r="A268">
        <v>267</v>
      </c>
      <c r="B268" t="s">
        <v>467</v>
      </c>
      <c r="C268" t="s">
        <v>261</v>
      </c>
      <c r="D268" t="s">
        <v>467</v>
      </c>
      <c r="E268">
        <v>1</v>
      </c>
      <c r="F268" t="s">
        <v>283</v>
      </c>
      <c r="G268" t="s">
        <v>407</v>
      </c>
      <c r="H268" t="s">
        <v>261</v>
      </c>
      <c r="I268" t="s">
        <v>261</v>
      </c>
      <c r="J268" t="s">
        <v>462</v>
      </c>
      <c r="K268" t="s">
        <v>468</v>
      </c>
      <c r="L268" t="s">
        <v>408</v>
      </c>
      <c r="M268" t="s">
        <v>261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-5205</v>
      </c>
      <c r="BB268">
        <v>17547</v>
      </c>
      <c r="BC268">
        <v>-7325</v>
      </c>
      <c r="BD268">
        <v>28619</v>
      </c>
      <c r="BE268">
        <v>19128</v>
      </c>
      <c r="BF268">
        <v>6239</v>
      </c>
      <c r="BG268">
        <v>-30200</v>
      </c>
      <c r="BH268">
        <v>26356</v>
      </c>
      <c r="BI268">
        <v>28387</v>
      </c>
      <c r="BJ268">
        <v>-9504</v>
      </c>
      <c r="BK268">
        <v>15463</v>
      </c>
      <c r="BL268">
        <v>-35567</v>
      </c>
      <c r="BM268">
        <v>53938</v>
      </c>
      <c r="BN268">
        <v>-12958</v>
      </c>
      <c r="BO268">
        <v>-21632</v>
      </c>
      <c r="BP268">
        <v>7919</v>
      </c>
      <c r="BQ268">
        <v>37282</v>
      </c>
      <c r="BR268">
        <v>42415</v>
      </c>
      <c r="BS268">
        <v>36555</v>
      </c>
      <c r="BT268">
        <v>31962</v>
      </c>
      <c r="BU268">
        <v>51647</v>
      </c>
      <c r="BV268">
        <v>-2109</v>
      </c>
      <c r="BW268">
        <v>19748</v>
      </c>
      <c r="BX268">
        <v>-14507</v>
      </c>
      <c r="BY268">
        <v>55984</v>
      </c>
      <c r="BZ268">
        <v>232306</v>
      </c>
      <c r="CA268">
        <v>-3553</v>
      </c>
      <c r="CB268">
        <v>-3570</v>
      </c>
      <c r="CC268">
        <v>-3587</v>
      </c>
      <c r="CD268">
        <v>-3604</v>
      </c>
      <c r="CE268">
        <v>-3621</v>
      </c>
      <c r="CF268">
        <v>-3638</v>
      </c>
      <c r="CG268">
        <v>-3655</v>
      </c>
      <c r="CH268">
        <v>-3673</v>
      </c>
      <c r="CI268">
        <v>-3690</v>
      </c>
      <c r="CJ268">
        <v>-3708</v>
      </c>
      <c r="CK268">
        <v>-3725</v>
      </c>
      <c r="CL268">
        <v>-3743</v>
      </c>
      <c r="CM268">
        <v>-43767</v>
      </c>
      <c r="CN268">
        <v>-3761</v>
      </c>
      <c r="CO268">
        <v>-3779</v>
      </c>
      <c r="CP268">
        <v>-3797</v>
      </c>
      <c r="CQ268">
        <v>-3815</v>
      </c>
      <c r="CR268">
        <v>-3833</v>
      </c>
      <c r="CS268">
        <v>-3851</v>
      </c>
      <c r="CT268">
        <v>-3869</v>
      </c>
      <c r="CU268">
        <v>-3888</v>
      </c>
      <c r="CV268">
        <v>-3906</v>
      </c>
      <c r="CW268">
        <v>-3925</v>
      </c>
      <c r="CX268">
        <v>-3943</v>
      </c>
      <c r="CY268">
        <v>-3962</v>
      </c>
      <c r="CZ268">
        <v>-46329</v>
      </c>
      <c r="DA268">
        <v>-3981</v>
      </c>
      <c r="DB268">
        <v>-4000</v>
      </c>
      <c r="DC268">
        <v>-4019</v>
      </c>
      <c r="DD268">
        <v>-4038</v>
      </c>
      <c r="DE268">
        <v>-4057</v>
      </c>
      <c r="DF268">
        <v>-4076</v>
      </c>
      <c r="DG268">
        <v>-4096</v>
      </c>
      <c r="DH268">
        <v>-4115</v>
      </c>
      <c r="DI268">
        <v>-4135</v>
      </c>
      <c r="DJ268">
        <v>-4154</v>
      </c>
      <c r="DK268">
        <v>-4174</v>
      </c>
      <c r="DL268">
        <v>-4194</v>
      </c>
      <c r="DM268">
        <v>-49039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</row>
    <row r="269" spans="1:137" x14ac:dyDescent="0.25">
      <c r="A269">
        <v>268</v>
      </c>
      <c r="B269" t="s">
        <v>469</v>
      </c>
      <c r="C269" t="s">
        <v>261</v>
      </c>
      <c r="D269" t="s">
        <v>469</v>
      </c>
      <c r="E269">
        <v>1</v>
      </c>
      <c r="F269" t="s">
        <v>283</v>
      </c>
      <c r="G269" t="s">
        <v>407</v>
      </c>
      <c r="H269" t="s">
        <v>261</v>
      </c>
      <c r="I269" t="s">
        <v>261</v>
      </c>
      <c r="J269" t="s">
        <v>462</v>
      </c>
      <c r="K269" t="s">
        <v>261</v>
      </c>
      <c r="L269" t="s">
        <v>408</v>
      </c>
      <c r="M269" t="s">
        <v>261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-19355</v>
      </c>
      <c r="CB269">
        <v>-4302</v>
      </c>
      <c r="CC269">
        <v>18630</v>
      </c>
      <c r="CD269">
        <v>-49540</v>
      </c>
      <c r="CE269">
        <v>-18281</v>
      </c>
      <c r="CF269">
        <v>7811</v>
      </c>
      <c r="CG269">
        <v>-38797</v>
      </c>
      <c r="CH269">
        <v>-35931</v>
      </c>
      <c r="CI269">
        <v>-26854</v>
      </c>
      <c r="CJ269">
        <v>-13475</v>
      </c>
      <c r="CK269">
        <v>-30951</v>
      </c>
      <c r="CL269">
        <v>-26178</v>
      </c>
      <c r="CM269">
        <v>-237223</v>
      </c>
      <c r="CN269">
        <v>5767</v>
      </c>
      <c r="CO269">
        <v>-85589</v>
      </c>
      <c r="CP269">
        <v>-27207</v>
      </c>
      <c r="CQ269">
        <v>-6667</v>
      </c>
      <c r="CR269">
        <v>360</v>
      </c>
      <c r="CS269">
        <v>2430</v>
      </c>
      <c r="CT269">
        <v>4483</v>
      </c>
      <c r="CU269">
        <v>3651</v>
      </c>
      <c r="CV269">
        <v>2052</v>
      </c>
      <c r="CW269">
        <v>423</v>
      </c>
      <c r="CX269">
        <v>2151</v>
      </c>
      <c r="CY269">
        <v>1158</v>
      </c>
      <c r="CZ269">
        <v>-96988</v>
      </c>
      <c r="DA269">
        <v>424</v>
      </c>
      <c r="DB269">
        <v>2624</v>
      </c>
      <c r="DC269">
        <v>8085</v>
      </c>
      <c r="DD269">
        <v>1110</v>
      </c>
      <c r="DE269">
        <v>9768</v>
      </c>
      <c r="DF269">
        <v>10533</v>
      </c>
      <c r="DG269">
        <v>13336</v>
      </c>
      <c r="DH269">
        <v>12231</v>
      </c>
      <c r="DI269">
        <v>11688</v>
      </c>
      <c r="DJ269">
        <v>9488</v>
      </c>
      <c r="DK269">
        <v>11092</v>
      </c>
      <c r="DL269">
        <v>10693</v>
      </c>
      <c r="DM269">
        <v>101072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</row>
    <row r="270" spans="1:137" x14ac:dyDescent="0.25">
      <c r="A270">
        <v>269</v>
      </c>
      <c r="B270" t="s">
        <v>470</v>
      </c>
      <c r="C270" t="s">
        <v>261</v>
      </c>
      <c r="D270" t="s">
        <v>470</v>
      </c>
      <c r="E270">
        <v>1</v>
      </c>
      <c r="F270" t="s">
        <v>283</v>
      </c>
      <c r="G270" t="s">
        <v>407</v>
      </c>
      <c r="H270" t="s">
        <v>261</v>
      </c>
      <c r="I270" t="s">
        <v>261</v>
      </c>
      <c r="J270" t="s">
        <v>462</v>
      </c>
      <c r="K270" t="s">
        <v>261</v>
      </c>
      <c r="L270" t="s">
        <v>408</v>
      </c>
      <c r="M270" t="s">
        <v>261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-19355</v>
      </c>
      <c r="CC270">
        <v>-23657</v>
      </c>
      <c r="CD270">
        <v>-5027</v>
      </c>
      <c r="CE270">
        <v>-54567</v>
      </c>
      <c r="CF270">
        <v>-72848</v>
      </c>
      <c r="CG270">
        <v>-65037</v>
      </c>
      <c r="CH270">
        <v>-103834</v>
      </c>
      <c r="CI270">
        <v>-139765</v>
      </c>
      <c r="CJ270">
        <v>-166619</v>
      </c>
      <c r="CK270">
        <v>-180094</v>
      </c>
      <c r="CL270">
        <v>-211045</v>
      </c>
      <c r="CM270">
        <v>0</v>
      </c>
      <c r="CN270">
        <v>-237223</v>
      </c>
      <c r="CO270">
        <v>-231456</v>
      </c>
      <c r="CP270">
        <v>-317045</v>
      </c>
      <c r="CQ270">
        <v>-344252</v>
      </c>
      <c r="CR270">
        <v>-350919</v>
      </c>
      <c r="CS270">
        <v>-350559</v>
      </c>
      <c r="CT270">
        <v>-348129</v>
      </c>
      <c r="CU270">
        <v>-343646</v>
      </c>
      <c r="CV270">
        <v>-339995</v>
      </c>
      <c r="CW270">
        <v>-337943</v>
      </c>
      <c r="CX270">
        <v>-337520</v>
      </c>
      <c r="CY270">
        <v>-335369</v>
      </c>
      <c r="CZ270">
        <v>-237223</v>
      </c>
      <c r="DA270">
        <v>-334211</v>
      </c>
      <c r="DB270">
        <v>-333787</v>
      </c>
      <c r="DC270">
        <v>-331163</v>
      </c>
      <c r="DD270">
        <v>-323078</v>
      </c>
      <c r="DE270">
        <v>-321968</v>
      </c>
      <c r="DF270">
        <v>-312200</v>
      </c>
      <c r="DG270">
        <v>-301667</v>
      </c>
      <c r="DH270">
        <v>-288331</v>
      </c>
      <c r="DI270">
        <v>-276100</v>
      </c>
      <c r="DJ270">
        <v>-264412</v>
      </c>
      <c r="DK270">
        <v>-254924</v>
      </c>
      <c r="DL270">
        <v>-243832</v>
      </c>
      <c r="DM270">
        <v>-334211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</row>
    <row r="271" spans="1:137" x14ac:dyDescent="0.25">
      <c r="A271">
        <v>270</v>
      </c>
      <c r="B271" t="s">
        <v>471</v>
      </c>
      <c r="C271" t="s">
        <v>261</v>
      </c>
      <c r="D271" t="s">
        <v>471</v>
      </c>
      <c r="E271">
        <v>1</v>
      </c>
      <c r="F271" t="s">
        <v>283</v>
      </c>
      <c r="G271" t="s">
        <v>407</v>
      </c>
      <c r="H271" t="s">
        <v>261</v>
      </c>
      <c r="I271" t="s">
        <v>261</v>
      </c>
      <c r="J271" t="s">
        <v>462</v>
      </c>
      <c r="K271" t="s">
        <v>261</v>
      </c>
      <c r="L271" t="s">
        <v>408</v>
      </c>
      <c r="M271" t="s">
        <v>261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-19355</v>
      </c>
      <c r="CB271">
        <v>-23657</v>
      </c>
      <c r="CC271">
        <v>-5027</v>
      </c>
      <c r="CD271">
        <v>-54567</v>
      </c>
      <c r="CE271">
        <v>-72848</v>
      </c>
      <c r="CF271">
        <v>-65037</v>
      </c>
      <c r="CG271">
        <v>-103834</v>
      </c>
      <c r="CH271">
        <v>-139765</v>
      </c>
      <c r="CI271">
        <v>-166619</v>
      </c>
      <c r="CJ271">
        <v>-180094</v>
      </c>
      <c r="CK271">
        <v>-211045</v>
      </c>
      <c r="CL271">
        <v>-237223</v>
      </c>
      <c r="CM271">
        <v>-237223</v>
      </c>
      <c r="CN271">
        <v>-231456</v>
      </c>
      <c r="CO271">
        <v>-317045</v>
      </c>
      <c r="CP271">
        <v>-344252</v>
      </c>
      <c r="CQ271">
        <v>-350919</v>
      </c>
      <c r="CR271">
        <v>-350559</v>
      </c>
      <c r="CS271">
        <v>-348129</v>
      </c>
      <c r="CT271">
        <v>-343646</v>
      </c>
      <c r="CU271">
        <v>-339995</v>
      </c>
      <c r="CV271">
        <v>-337943</v>
      </c>
      <c r="CW271">
        <v>-337520</v>
      </c>
      <c r="CX271">
        <v>-335369</v>
      </c>
      <c r="CY271">
        <v>-334211</v>
      </c>
      <c r="CZ271">
        <v>-334211</v>
      </c>
      <c r="DA271">
        <v>-333787</v>
      </c>
      <c r="DB271">
        <v>-331163</v>
      </c>
      <c r="DC271">
        <v>-323078</v>
      </c>
      <c r="DD271">
        <v>-321968</v>
      </c>
      <c r="DE271">
        <v>-312200</v>
      </c>
      <c r="DF271">
        <v>-301667</v>
      </c>
      <c r="DG271">
        <v>-288331</v>
      </c>
      <c r="DH271">
        <v>-276100</v>
      </c>
      <c r="DI271">
        <v>-264412</v>
      </c>
      <c r="DJ271">
        <v>-254924</v>
      </c>
      <c r="DK271">
        <v>-243832</v>
      </c>
      <c r="DL271">
        <v>-233139</v>
      </c>
      <c r="DM271">
        <v>-233139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271"/>
  <sheetViews>
    <sheetView workbookViewId="0"/>
  </sheetViews>
  <sheetFormatPr defaultRowHeight="15" x14ac:dyDescent="0.25"/>
  <cols>
    <col min="1" max="1" width="4" bestFit="1" customWidth="1"/>
    <col min="2" max="2" width="42.42578125" bestFit="1" customWidth="1"/>
    <col min="3" max="3" width="12" bestFit="1" customWidth="1"/>
    <col min="4" max="4" width="42.42578125" bestFit="1" customWidth="1"/>
    <col min="5" max="5" width="9.5703125" bestFit="1" customWidth="1"/>
    <col min="6" max="6" width="16.140625" bestFit="1" customWidth="1"/>
    <col min="7" max="7" width="5.28515625" bestFit="1" customWidth="1"/>
    <col min="8" max="8" width="19.5703125" bestFit="1" customWidth="1"/>
    <col min="9" max="9" width="5.42578125" bestFit="1" customWidth="1"/>
    <col min="10" max="10" width="35.5703125" bestFit="1" customWidth="1"/>
    <col min="11" max="11" width="8.7109375" bestFit="1" customWidth="1"/>
    <col min="12" max="12" width="17.5703125" bestFit="1" customWidth="1"/>
    <col min="13" max="13" width="37" bestFit="1" customWidth="1"/>
    <col min="14" max="64" width="7.42578125" bestFit="1" customWidth="1"/>
    <col min="65" max="65" width="8" bestFit="1" customWidth="1"/>
    <col min="66" max="77" width="7.42578125" bestFit="1" customWidth="1"/>
    <col min="78" max="78" width="9" bestFit="1" customWidth="1"/>
    <col min="79" max="90" width="7.5703125" bestFit="1" customWidth="1"/>
    <col min="91" max="91" width="8" bestFit="1" customWidth="1"/>
    <col min="92" max="103" width="7.5703125" bestFit="1" customWidth="1"/>
    <col min="104" max="104" width="8" bestFit="1" customWidth="1"/>
    <col min="105" max="116" width="7.5703125" bestFit="1" customWidth="1"/>
    <col min="117" max="117" width="8" bestFit="1" customWidth="1"/>
    <col min="118" max="124" width="5.5703125" bestFit="1" customWidth="1"/>
    <col min="125" max="137" width="8.5703125" bestFit="1" customWidth="1"/>
    <col min="183" max="183" width="2.85546875" customWidth="1"/>
    <col min="184" max="184" width="15.28515625" bestFit="1" customWidth="1"/>
    <col min="185" max="185" width="17" bestFit="1" customWidth="1"/>
    <col min="186" max="186" width="12.42578125" bestFit="1" customWidth="1"/>
    <col min="187" max="187" width="14.42578125" bestFit="1" customWidth="1"/>
    <col min="188" max="188" width="16" bestFit="1" customWidth="1"/>
    <col min="189" max="193" width="9.42578125" bestFit="1" customWidth="1"/>
    <col min="194" max="196" width="9.5703125" bestFit="1" customWidth="1"/>
    <col min="197" max="197" width="16.5703125" bestFit="1" customWidth="1"/>
    <col min="209" max="209" width="11.42578125" customWidth="1"/>
    <col min="210" max="210" width="10.140625" customWidth="1"/>
  </cols>
  <sheetData>
    <row r="1" spans="1:210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 t="s">
        <v>132</v>
      </c>
      <c r="K1" t="s">
        <v>133</v>
      </c>
      <c r="L1" t="s">
        <v>134</v>
      </c>
      <c r="M1" t="s">
        <v>135</v>
      </c>
      <c r="N1" t="s">
        <v>136</v>
      </c>
      <c r="O1" t="s">
        <v>137</v>
      </c>
      <c r="P1" t="s">
        <v>138</v>
      </c>
      <c r="Q1" t="s">
        <v>139</v>
      </c>
      <c r="R1" t="s">
        <v>140</v>
      </c>
      <c r="S1" t="s">
        <v>141</v>
      </c>
      <c r="T1" t="s">
        <v>142</v>
      </c>
      <c r="U1" t="s">
        <v>143</v>
      </c>
      <c r="V1" t="s">
        <v>144</v>
      </c>
      <c r="W1" t="s">
        <v>145</v>
      </c>
      <c r="X1" t="s">
        <v>146</v>
      </c>
      <c r="Y1" t="s">
        <v>147</v>
      </c>
      <c r="Z1" t="s">
        <v>148</v>
      </c>
      <c r="AA1" t="s">
        <v>149</v>
      </c>
      <c r="AB1" t="s">
        <v>150</v>
      </c>
      <c r="AC1" t="s">
        <v>151</v>
      </c>
      <c r="AD1" t="s">
        <v>152</v>
      </c>
      <c r="AE1" t="s">
        <v>153</v>
      </c>
      <c r="AF1" t="s">
        <v>154</v>
      </c>
      <c r="AG1" t="s">
        <v>155</v>
      </c>
      <c r="AH1" t="s">
        <v>156</v>
      </c>
      <c r="AI1" t="s">
        <v>157</v>
      </c>
      <c r="AJ1" t="s">
        <v>158</v>
      </c>
      <c r="AK1" t="s">
        <v>159</v>
      </c>
      <c r="AL1" t="s">
        <v>160</v>
      </c>
      <c r="AM1" t="s">
        <v>161</v>
      </c>
      <c r="AN1" t="s">
        <v>162</v>
      </c>
      <c r="AO1" t="s">
        <v>163</v>
      </c>
      <c r="AP1" t="s">
        <v>164</v>
      </c>
      <c r="AQ1" t="s">
        <v>165</v>
      </c>
      <c r="AR1" t="s">
        <v>166</v>
      </c>
      <c r="AS1" t="s">
        <v>167</v>
      </c>
      <c r="AT1" t="s">
        <v>168</v>
      </c>
      <c r="AU1" t="s">
        <v>169</v>
      </c>
      <c r="AV1" t="s">
        <v>170</v>
      </c>
      <c r="AW1" t="s">
        <v>171</v>
      </c>
      <c r="AX1" t="s">
        <v>172</v>
      </c>
      <c r="AY1" t="s">
        <v>173</v>
      </c>
      <c r="AZ1" t="s">
        <v>174</v>
      </c>
      <c r="BA1" t="s">
        <v>175</v>
      </c>
      <c r="BB1" t="s">
        <v>176</v>
      </c>
      <c r="BC1" t="s">
        <v>177</v>
      </c>
      <c r="BD1" t="s">
        <v>178</v>
      </c>
      <c r="BE1" t="s">
        <v>179</v>
      </c>
      <c r="BF1" t="s">
        <v>180</v>
      </c>
      <c r="BG1" t="s">
        <v>181</v>
      </c>
      <c r="BH1" t="s">
        <v>182</v>
      </c>
      <c r="BI1" t="s">
        <v>183</v>
      </c>
      <c r="BJ1" t="s">
        <v>184</v>
      </c>
      <c r="BK1" t="s">
        <v>185</v>
      </c>
      <c r="BL1" t="s">
        <v>186</v>
      </c>
      <c r="BM1" t="s">
        <v>187</v>
      </c>
      <c r="BN1" t="s">
        <v>188</v>
      </c>
      <c r="BO1" t="s">
        <v>189</v>
      </c>
      <c r="BP1" t="s">
        <v>190</v>
      </c>
      <c r="BQ1" t="s">
        <v>191</v>
      </c>
      <c r="BR1" t="s">
        <v>192</v>
      </c>
      <c r="BS1" t="s">
        <v>193</v>
      </c>
      <c r="BT1" t="s">
        <v>194</v>
      </c>
      <c r="BU1" t="s">
        <v>195</v>
      </c>
      <c r="BV1" t="s">
        <v>196</v>
      </c>
      <c r="BW1" t="s">
        <v>197</v>
      </c>
      <c r="BX1" t="s">
        <v>198</v>
      </c>
      <c r="BY1" t="s">
        <v>199</v>
      </c>
      <c r="BZ1" t="s">
        <v>200</v>
      </c>
      <c r="CA1" t="s">
        <v>201</v>
      </c>
      <c r="CB1" t="s">
        <v>202</v>
      </c>
      <c r="CC1" t="s">
        <v>203</v>
      </c>
      <c r="CD1" t="s">
        <v>204</v>
      </c>
      <c r="CE1" t="s">
        <v>205</v>
      </c>
      <c r="CF1" t="s">
        <v>206</v>
      </c>
      <c r="CG1" t="s">
        <v>207</v>
      </c>
      <c r="CH1" t="s">
        <v>208</v>
      </c>
      <c r="CI1" t="s">
        <v>209</v>
      </c>
      <c r="CJ1" t="s">
        <v>210</v>
      </c>
      <c r="CK1" t="s">
        <v>211</v>
      </c>
      <c r="CL1" t="s">
        <v>212</v>
      </c>
      <c r="CM1" t="s">
        <v>213</v>
      </c>
      <c r="CN1" t="s">
        <v>214</v>
      </c>
      <c r="CO1" t="s">
        <v>215</v>
      </c>
      <c r="CP1" t="s">
        <v>216</v>
      </c>
      <c r="CQ1" t="s">
        <v>217</v>
      </c>
      <c r="CR1" t="s">
        <v>218</v>
      </c>
      <c r="CS1" t="s">
        <v>219</v>
      </c>
      <c r="CT1" t="s">
        <v>220</v>
      </c>
      <c r="CU1" t="s">
        <v>221</v>
      </c>
      <c r="CV1" t="s">
        <v>222</v>
      </c>
      <c r="CW1" t="s">
        <v>223</v>
      </c>
      <c r="CX1" t="s">
        <v>224</v>
      </c>
      <c r="CY1" t="s">
        <v>225</v>
      </c>
      <c r="CZ1" t="s">
        <v>226</v>
      </c>
      <c r="DA1" t="s">
        <v>227</v>
      </c>
      <c r="DB1" t="s">
        <v>228</v>
      </c>
      <c r="DC1" t="s">
        <v>229</v>
      </c>
      <c r="DD1" t="s">
        <v>230</v>
      </c>
      <c r="DE1" t="s">
        <v>231</v>
      </c>
      <c r="DF1" t="s">
        <v>232</v>
      </c>
      <c r="DG1" t="s">
        <v>233</v>
      </c>
      <c r="DH1" t="s">
        <v>234</v>
      </c>
      <c r="DI1" t="s">
        <v>235</v>
      </c>
      <c r="DJ1" t="s">
        <v>236</v>
      </c>
      <c r="DK1" t="s">
        <v>237</v>
      </c>
      <c r="DL1" t="s">
        <v>238</v>
      </c>
      <c r="DM1" t="s">
        <v>239</v>
      </c>
      <c r="DN1" t="s">
        <v>240</v>
      </c>
      <c r="DO1" t="s">
        <v>241</v>
      </c>
      <c r="DP1" t="s">
        <v>242</v>
      </c>
      <c r="DQ1" t="s">
        <v>243</v>
      </c>
      <c r="DR1" t="s">
        <v>244</v>
      </c>
      <c r="DS1" t="s">
        <v>245</v>
      </c>
      <c r="DT1" t="s">
        <v>246</v>
      </c>
      <c r="DU1" t="s">
        <v>247</v>
      </c>
      <c r="DV1" t="s">
        <v>248</v>
      </c>
      <c r="DW1" t="s">
        <v>249</v>
      </c>
      <c r="DX1" t="s">
        <v>250</v>
      </c>
      <c r="DY1" t="s">
        <v>251</v>
      </c>
      <c r="DZ1" t="s">
        <v>252</v>
      </c>
      <c r="EA1" t="s">
        <v>253</v>
      </c>
      <c r="EB1" t="s">
        <v>254</v>
      </c>
      <c r="EC1" t="s">
        <v>255</v>
      </c>
      <c r="ED1" t="s">
        <v>256</v>
      </c>
      <c r="EE1" t="s">
        <v>257</v>
      </c>
      <c r="EF1" t="s">
        <v>258</v>
      </c>
      <c r="EG1" t="s">
        <v>259</v>
      </c>
      <c r="GA1" t="s">
        <v>123</v>
      </c>
      <c r="GB1" t="s">
        <v>472</v>
      </c>
      <c r="GC1" t="s">
        <v>473</v>
      </c>
      <c r="GD1" t="s">
        <v>474</v>
      </c>
      <c r="GE1" t="s">
        <v>475</v>
      </c>
      <c r="GF1" t="s">
        <v>476</v>
      </c>
      <c r="GG1" t="s">
        <v>477</v>
      </c>
      <c r="GH1" t="s">
        <v>478</v>
      </c>
      <c r="GI1" t="s">
        <v>479</v>
      </c>
      <c r="GJ1" t="s">
        <v>480</v>
      </c>
      <c r="GK1" t="s">
        <v>481</v>
      </c>
      <c r="GL1" t="s">
        <v>482</v>
      </c>
      <c r="GM1" t="s">
        <v>483</v>
      </c>
      <c r="GN1" t="s">
        <v>484</v>
      </c>
      <c r="GO1" t="s">
        <v>485</v>
      </c>
      <c r="HA1" t="s">
        <v>503</v>
      </c>
      <c r="HB1" t="s">
        <v>504</v>
      </c>
    </row>
    <row r="2" spans="1:210" x14ac:dyDescent="0.25">
      <c r="A2">
        <v>1</v>
      </c>
      <c r="B2" t="s">
        <v>260</v>
      </c>
      <c r="C2" t="s">
        <v>261</v>
      </c>
      <c r="D2" t="s">
        <v>260</v>
      </c>
      <c r="E2">
        <v>0</v>
      </c>
      <c r="F2" t="s">
        <v>262</v>
      </c>
      <c r="G2" t="s">
        <v>107</v>
      </c>
      <c r="H2" t="s">
        <v>260</v>
      </c>
      <c r="I2" t="s">
        <v>261</v>
      </c>
      <c r="J2" t="s">
        <v>261</v>
      </c>
      <c r="K2" t="s">
        <v>261</v>
      </c>
      <c r="L2" t="s">
        <v>263</v>
      </c>
      <c r="M2" t="s">
        <v>261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GA2">
        <v>2</v>
      </c>
      <c r="GB2">
        <v>3</v>
      </c>
      <c r="GC2">
        <v>12</v>
      </c>
      <c r="GD2">
        <v>2013</v>
      </c>
      <c r="GE2">
        <v>1</v>
      </c>
      <c r="GF2">
        <v>0</v>
      </c>
      <c r="GG2">
        <v>0</v>
      </c>
      <c r="GH2">
        <v>0</v>
      </c>
      <c r="GI2">
        <v>0</v>
      </c>
      <c r="GJ2">
        <v>2</v>
      </c>
      <c r="GK2">
        <v>2</v>
      </c>
      <c r="GL2">
        <v>2</v>
      </c>
      <c r="GM2">
        <v>2</v>
      </c>
      <c r="GN2">
        <v>2</v>
      </c>
      <c r="GO2">
        <v>1</v>
      </c>
      <c r="HA2" t="s">
        <v>505</v>
      </c>
      <c r="HB2" t="s">
        <v>175</v>
      </c>
    </row>
    <row r="3" spans="1:210" x14ac:dyDescent="0.25">
      <c r="A3">
        <v>2</v>
      </c>
      <c r="B3" t="s">
        <v>264</v>
      </c>
      <c r="C3" t="s">
        <v>261</v>
      </c>
      <c r="D3" t="s">
        <v>264</v>
      </c>
      <c r="E3">
        <v>1</v>
      </c>
      <c r="F3" t="s">
        <v>265</v>
      </c>
      <c r="G3" t="s">
        <v>107</v>
      </c>
      <c r="H3" t="s">
        <v>260</v>
      </c>
      <c r="I3" t="s">
        <v>266</v>
      </c>
      <c r="J3" t="s">
        <v>264</v>
      </c>
      <c r="K3" t="s">
        <v>261</v>
      </c>
      <c r="L3" t="s">
        <v>263</v>
      </c>
      <c r="M3" t="s">
        <v>261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HA3" t="s">
        <v>506</v>
      </c>
      <c r="HB3" t="s">
        <v>176</v>
      </c>
    </row>
    <row r="4" spans="1:210" x14ac:dyDescent="0.25">
      <c r="A4">
        <v>3</v>
      </c>
      <c r="B4" t="s">
        <v>1</v>
      </c>
      <c r="C4" t="s">
        <v>261</v>
      </c>
      <c r="D4" t="s">
        <v>1</v>
      </c>
      <c r="E4">
        <v>2</v>
      </c>
      <c r="F4" t="s">
        <v>267</v>
      </c>
      <c r="G4" t="s">
        <v>107</v>
      </c>
      <c r="H4" t="s">
        <v>260</v>
      </c>
      <c r="I4" t="s">
        <v>266</v>
      </c>
      <c r="J4" t="s">
        <v>264</v>
      </c>
      <c r="K4" t="s">
        <v>268</v>
      </c>
      <c r="L4" t="s">
        <v>263</v>
      </c>
      <c r="M4" t="s">
        <v>261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-24974</v>
      </c>
      <c r="CB4">
        <v>-8202</v>
      </c>
      <c r="CC4">
        <v>2333</v>
      </c>
      <c r="CD4">
        <v>7023</v>
      </c>
      <c r="CE4">
        <v>9681</v>
      </c>
      <c r="CF4">
        <v>4064</v>
      </c>
      <c r="CG4">
        <v>12642</v>
      </c>
      <c r="CH4">
        <v>35768</v>
      </c>
      <c r="CI4">
        <v>53830</v>
      </c>
      <c r="CJ4">
        <v>60894</v>
      </c>
      <c r="CK4">
        <v>81761</v>
      </c>
      <c r="CL4">
        <v>98732</v>
      </c>
      <c r="CM4">
        <v>98732</v>
      </c>
      <c r="CN4">
        <v>113803</v>
      </c>
      <c r="CO4">
        <v>131909</v>
      </c>
      <c r="CP4">
        <v>145919</v>
      </c>
      <c r="CQ4">
        <v>176400</v>
      </c>
      <c r="CR4">
        <v>182171</v>
      </c>
      <c r="CS4">
        <v>206096</v>
      </c>
      <c r="CT4">
        <v>203419</v>
      </c>
      <c r="CU4">
        <v>236472</v>
      </c>
      <c r="CV4">
        <v>260215</v>
      </c>
      <c r="CW4">
        <v>268471</v>
      </c>
      <c r="CX4">
        <v>295248</v>
      </c>
      <c r="CY4">
        <v>294378</v>
      </c>
      <c r="CZ4">
        <v>294378</v>
      </c>
      <c r="DA4">
        <v>264133</v>
      </c>
      <c r="DB4">
        <v>263029</v>
      </c>
      <c r="DC4">
        <v>257735</v>
      </c>
      <c r="DD4">
        <v>286856</v>
      </c>
      <c r="DE4">
        <v>261659</v>
      </c>
      <c r="DF4">
        <v>312542</v>
      </c>
      <c r="DG4">
        <v>358617</v>
      </c>
      <c r="DH4">
        <v>399935</v>
      </c>
      <c r="DI4">
        <v>446285</v>
      </c>
      <c r="DJ4">
        <v>490034</v>
      </c>
      <c r="DK4">
        <v>535617</v>
      </c>
      <c r="DL4">
        <v>580351</v>
      </c>
      <c r="DM4">
        <v>580351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HA4" t="s">
        <v>507</v>
      </c>
      <c r="HB4" t="s">
        <v>177</v>
      </c>
    </row>
    <row r="5" spans="1:210" x14ac:dyDescent="0.25">
      <c r="A5">
        <v>4</v>
      </c>
      <c r="B5" t="s">
        <v>269</v>
      </c>
      <c r="C5" t="s">
        <v>261</v>
      </c>
      <c r="D5" t="s">
        <v>269</v>
      </c>
      <c r="E5">
        <v>2</v>
      </c>
      <c r="F5" t="s">
        <v>270</v>
      </c>
      <c r="G5" t="s">
        <v>107</v>
      </c>
      <c r="H5" t="s">
        <v>260</v>
      </c>
      <c r="I5" t="s">
        <v>266</v>
      </c>
      <c r="J5" t="s">
        <v>264</v>
      </c>
      <c r="K5" t="s">
        <v>261</v>
      </c>
      <c r="L5" t="s">
        <v>263</v>
      </c>
      <c r="M5" t="s">
        <v>269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HA5" t="s">
        <v>508</v>
      </c>
      <c r="HB5" t="s">
        <v>178</v>
      </c>
    </row>
    <row r="6" spans="1:210" x14ac:dyDescent="0.25">
      <c r="A6">
        <v>5</v>
      </c>
      <c r="B6" t="s">
        <v>271</v>
      </c>
      <c r="C6" t="s">
        <v>261</v>
      </c>
      <c r="D6" t="s">
        <v>271</v>
      </c>
      <c r="E6">
        <v>3</v>
      </c>
      <c r="F6" t="s">
        <v>267</v>
      </c>
      <c r="G6" t="s">
        <v>107</v>
      </c>
      <c r="H6" t="s">
        <v>260</v>
      </c>
      <c r="I6" t="s">
        <v>266</v>
      </c>
      <c r="J6" t="s">
        <v>264</v>
      </c>
      <c r="K6" t="s">
        <v>272</v>
      </c>
      <c r="L6" t="s">
        <v>263</v>
      </c>
      <c r="M6" t="s">
        <v>269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HA6" t="s">
        <v>509</v>
      </c>
      <c r="HB6" t="s">
        <v>179</v>
      </c>
    </row>
    <row r="7" spans="1:210" x14ac:dyDescent="0.25">
      <c r="A7">
        <v>6</v>
      </c>
      <c r="B7" t="s">
        <v>273</v>
      </c>
      <c r="C7" t="s">
        <v>261</v>
      </c>
      <c r="D7" t="s">
        <v>273</v>
      </c>
      <c r="E7">
        <v>3</v>
      </c>
      <c r="F7" t="s">
        <v>267</v>
      </c>
      <c r="G7" t="s">
        <v>107</v>
      </c>
      <c r="H7" t="s">
        <v>260</v>
      </c>
      <c r="I7" t="s">
        <v>266</v>
      </c>
      <c r="J7" t="s">
        <v>264</v>
      </c>
      <c r="K7" t="s">
        <v>272</v>
      </c>
      <c r="L7" t="s">
        <v>263</v>
      </c>
      <c r="M7" t="s">
        <v>269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HA7" t="s">
        <v>510</v>
      </c>
      <c r="HB7" t="s">
        <v>180</v>
      </c>
    </row>
    <row r="8" spans="1:210" x14ac:dyDescent="0.25">
      <c r="A8">
        <v>7</v>
      </c>
      <c r="B8" t="s">
        <v>274</v>
      </c>
      <c r="C8" t="s">
        <v>261</v>
      </c>
      <c r="D8" t="s">
        <v>274</v>
      </c>
      <c r="E8">
        <v>3</v>
      </c>
      <c r="F8" t="s">
        <v>267</v>
      </c>
      <c r="G8" t="s">
        <v>107</v>
      </c>
      <c r="H8" t="s">
        <v>260</v>
      </c>
      <c r="I8" t="s">
        <v>266</v>
      </c>
      <c r="J8" t="s">
        <v>264</v>
      </c>
      <c r="K8" t="s">
        <v>272</v>
      </c>
      <c r="L8" t="s">
        <v>263</v>
      </c>
      <c r="M8" t="s">
        <v>269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6540</v>
      </c>
      <c r="CB8">
        <v>6540</v>
      </c>
      <c r="CC8">
        <v>1941</v>
      </c>
      <c r="CD8">
        <v>1941</v>
      </c>
      <c r="CE8">
        <v>1941</v>
      </c>
      <c r="CF8">
        <v>1941</v>
      </c>
      <c r="CG8">
        <v>1941</v>
      </c>
      <c r="CH8">
        <v>1941</v>
      </c>
      <c r="CI8">
        <v>1941</v>
      </c>
      <c r="CJ8">
        <v>1941</v>
      </c>
      <c r="CK8">
        <v>1941</v>
      </c>
      <c r="CL8">
        <v>1941</v>
      </c>
      <c r="CM8">
        <v>1941</v>
      </c>
      <c r="CN8">
        <v>1941</v>
      </c>
      <c r="CO8">
        <v>1941</v>
      </c>
      <c r="CP8">
        <v>1941</v>
      </c>
      <c r="CQ8">
        <v>1941</v>
      </c>
      <c r="CR8">
        <v>1941</v>
      </c>
      <c r="CS8">
        <v>1941</v>
      </c>
      <c r="CT8">
        <v>1941</v>
      </c>
      <c r="CU8">
        <v>1941</v>
      </c>
      <c r="CV8">
        <v>1941</v>
      </c>
      <c r="CW8">
        <v>1941</v>
      </c>
      <c r="CX8">
        <v>1941</v>
      </c>
      <c r="CY8">
        <v>1941</v>
      </c>
      <c r="CZ8">
        <v>1941</v>
      </c>
      <c r="DA8">
        <v>1941</v>
      </c>
      <c r="DB8">
        <v>1941</v>
      </c>
      <c r="DC8">
        <v>1941</v>
      </c>
      <c r="DD8">
        <v>1941</v>
      </c>
      <c r="DE8">
        <v>1941</v>
      </c>
      <c r="DF8">
        <v>1941</v>
      </c>
      <c r="DG8">
        <v>1941</v>
      </c>
      <c r="DH8">
        <v>1941</v>
      </c>
      <c r="DI8">
        <v>1941</v>
      </c>
      <c r="DJ8">
        <v>1941</v>
      </c>
      <c r="DK8">
        <v>1941</v>
      </c>
      <c r="DL8">
        <v>1941</v>
      </c>
      <c r="DM8">
        <v>1941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HA8" t="s">
        <v>511</v>
      </c>
      <c r="HB8" t="s">
        <v>181</v>
      </c>
    </row>
    <row r="9" spans="1:210" x14ac:dyDescent="0.25">
      <c r="A9">
        <v>8</v>
      </c>
      <c r="B9" t="s">
        <v>275</v>
      </c>
      <c r="C9" t="s">
        <v>261</v>
      </c>
      <c r="D9" t="s">
        <v>275</v>
      </c>
      <c r="E9">
        <v>3</v>
      </c>
      <c r="F9" t="s">
        <v>267</v>
      </c>
      <c r="G9" t="s">
        <v>107</v>
      </c>
      <c r="H9" t="s">
        <v>260</v>
      </c>
      <c r="I9" t="s">
        <v>266</v>
      </c>
      <c r="J9" t="s">
        <v>264</v>
      </c>
      <c r="K9" t="s">
        <v>272</v>
      </c>
      <c r="L9" t="s">
        <v>263</v>
      </c>
      <c r="M9" t="s">
        <v>269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HA9" t="s">
        <v>512</v>
      </c>
      <c r="HB9" t="s">
        <v>182</v>
      </c>
    </row>
    <row r="10" spans="1:210" x14ac:dyDescent="0.25">
      <c r="A10">
        <v>9</v>
      </c>
      <c r="B10" t="s">
        <v>276</v>
      </c>
      <c r="C10" t="s">
        <v>261</v>
      </c>
      <c r="D10" t="s">
        <v>276</v>
      </c>
      <c r="E10">
        <v>3</v>
      </c>
      <c r="F10" t="s">
        <v>267</v>
      </c>
      <c r="G10" t="s">
        <v>107</v>
      </c>
      <c r="H10" t="s">
        <v>260</v>
      </c>
      <c r="I10" t="s">
        <v>266</v>
      </c>
      <c r="J10" t="s">
        <v>264</v>
      </c>
      <c r="K10" t="s">
        <v>272</v>
      </c>
      <c r="L10" t="s">
        <v>263</v>
      </c>
      <c r="M10" t="s">
        <v>269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HA10" t="s">
        <v>513</v>
      </c>
      <c r="HB10" t="s">
        <v>183</v>
      </c>
    </row>
    <row r="11" spans="1:210" x14ac:dyDescent="0.25">
      <c r="A11">
        <v>10</v>
      </c>
      <c r="B11" t="s">
        <v>277</v>
      </c>
      <c r="C11" t="s">
        <v>261</v>
      </c>
      <c r="D11" t="s">
        <v>277</v>
      </c>
      <c r="E11">
        <v>3</v>
      </c>
      <c r="F11" t="s">
        <v>267</v>
      </c>
      <c r="G11" t="s">
        <v>107</v>
      </c>
      <c r="H11" t="s">
        <v>260</v>
      </c>
      <c r="I11" t="s">
        <v>266</v>
      </c>
      <c r="J11" t="s">
        <v>264</v>
      </c>
      <c r="K11" t="s">
        <v>272</v>
      </c>
      <c r="L11" t="s">
        <v>263</v>
      </c>
      <c r="M11" t="s">
        <v>269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-329</v>
      </c>
      <c r="CB11">
        <v>-329</v>
      </c>
      <c r="CC11">
        <v>-329</v>
      </c>
      <c r="CD11">
        <v>-329</v>
      </c>
      <c r="CE11">
        <v>-329</v>
      </c>
      <c r="CF11">
        <v>-329</v>
      </c>
      <c r="CG11">
        <v>-329</v>
      </c>
      <c r="CH11">
        <v>-329</v>
      </c>
      <c r="CI11">
        <v>-329</v>
      </c>
      <c r="CJ11">
        <v>-329</v>
      </c>
      <c r="CK11">
        <v>-329</v>
      </c>
      <c r="CL11">
        <v>-329</v>
      </c>
      <c r="CM11">
        <v>-329</v>
      </c>
      <c r="CN11">
        <v>-329</v>
      </c>
      <c r="CO11">
        <v>-329</v>
      </c>
      <c r="CP11">
        <v>-329</v>
      </c>
      <c r="CQ11">
        <v>-329</v>
      </c>
      <c r="CR11">
        <v>-329</v>
      </c>
      <c r="CS11">
        <v>-329</v>
      </c>
      <c r="CT11">
        <v>-329</v>
      </c>
      <c r="CU11">
        <v>-329</v>
      </c>
      <c r="CV11">
        <v>-329</v>
      </c>
      <c r="CW11">
        <v>-329</v>
      </c>
      <c r="CX11">
        <v>-329</v>
      </c>
      <c r="CY11">
        <v>-329</v>
      </c>
      <c r="CZ11">
        <v>-329</v>
      </c>
      <c r="DA11">
        <v>-329</v>
      </c>
      <c r="DB11">
        <v>-329</v>
      </c>
      <c r="DC11">
        <v>-329</v>
      </c>
      <c r="DD11">
        <v>-329</v>
      </c>
      <c r="DE11">
        <v>-329</v>
      </c>
      <c r="DF11">
        <v>-329</v>
      </c>
      <c r="DG11">
        <v>-329</v>
      </c>
      <c r="DH11">
        <v>-329</v>
      </c>
      <c r="DI11">
        <v>-329</v>
      </c>
      <c r="DJ11">
        <v>-329</v>
      </c>
      <c r="DK11">
        <v>-329</v>
      </c>
      <c r="DL11">
        <v>-329</v>
      </c>
      <c r="DM11">
        <v>-329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HA11" t="s">
        <v>514</v>
      </c>
      <c r="HB11" t="s">
        <v>184</v>
      </c>
    </row>
    <row r="12" spans="1:210" x14ac:dyDescent="0.25">
      <c r="A12">
        <v>11</v>
      </c>
      <c r="B12" t="s">
        <v>278</v>
      </c>
      <c r="C12" t="s">
        <v>261</v>
      </c>
      <c r="D12" t="s">
        <v>278</v>
      </c>
      <c r="E12">
        <v>3</v>
      </c>
      <c r="F12" t="s">
        <v>267</v>
      </c>
      <c r="G12" t="s">
        <v>107</v>
      </c>
      <c r="H12" t="s">
        <v>260</v>
      </c>
      <c r="I12" t="s">
        <v>266</v>
      </c>
      <c r="J12" t="s">
        <v>264</v>
      </c>
      <c r="K12" t="s">
        <v>279</v>
      </c>
      <c r="L12" t="s">
        <v>263</v>
      </c>
      <c r="M12" t="s">
        <v>269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81297</v>
      </c>
      <c r="CB12">
        <v>100907</v>
      </c>
      <c r="CC12">
        <v>109258</v>
      </c>
      <c r="CD12">
        <v>92141</v>
      </c>
      <c r="CE12">
        <v>88569</v>
      </c>
      <c r="CF12">
        <v>102437</v>
      </c>
      <c r="CG12">
        <v>101329</v>
      </c>
      <c r="CH12">
        <v>126707</v>
      </c>
      <c r="CI12">
        <v>121049</v>
      </c>
      <c r="CJ12">
        <v>121565</v>
      </c>
      <c r="CK12">
        <v>119417</v>
      </c>
      <c r="CL12">
        <v>117641</v>
      </c>
      <c r="CM12">
        <v>117641</v>
      </c>
      <c r="CN12">
        <v>116417</v>
      </c>
      <c r="CO12">
        <v>128632</v>
      </c>
      <c r="CP12">
        <v>141588</v>
      </c>
      <c r="CQ12">
        <v>130189</v>
      </c>
      <c r="CR12">
        <v>129725</v>
      </c>
      <c r="CS12">
        <v>147415</v>
      </c>
      <c r="CT12">
        <v>145230</v>
      </c>
      <c r="CU12">
        <v>160801</v>
      </c>
      <c r="CV12">
        <v>154295</v>
      </c>
      <c r="CW12">
        <v>157752</v>
      </c>
      <c r="CX12">
        <v>157754</v>
      </c>
      <c r="CY12">
        <v>154800</v>
      </c>
      <c r="CZ12">
        <v>154800</v>
      </c>
      <c r="DA12">
        <v>135428</v>
      </c>
      <c r="DB12">
        <v>150813</v>
      </c>
      <c r="DC12">
        <v>166937</v>
      </c>
      <c r="DD12">
        <v>152370</v>
      </c>
      <c r="DE12">
        <v>151906</v>
      </c>
      <c r="DF12">
        <v>172765</v>
      </c>
      <c r="DG12">
        <v>170579</v>
      </c>
      <c r="DH12">
        <v>189319</v>
      </c>
      <c r="DI12">
        <v>182813</v>
      </c>
      <c r="DJ12">
        <v>186270</v>
      </c>
      <c r="DK12">
        <v>186272</v>
      </c>
      <c r="DL12">
        <v>183318</v>
      </c>
      <c r="DM12">
        <v>183318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HA12" t="s">
        <v>515</v>
      </c>
      <c r="HB12" t="s">
        <v>185</v>
      </c>
    </row>
    <row r="13" spans="1:210" x14ac:dyDescent="0.25">
      <c r="A13">
        <v>12</v>
      </c>
      <c r="B13" t="s">
        <v>280</v>
      </c>
      <c r="C13" t="s">
        <v>261</v>
      </c>
      <c r="D13" t="s">
        <v>280</v>
      </c>
      <c r="E13">
        <v>2</v>
      </c>
      <c r="F13" t="s">
        <v>281</v>
      </c>
      <c r="G13" t="s">
        <v>107</v>
      </c>
      <c r="H13" t="s">
        <v>260</v>
      </c>
      <c r="I13" t="s">
        <v>266</v>
      </c>
      <c r="J13" t="s">
        <v>264</v>
      </c>
      <c r="K13" t="s">
        <v>261</v>
      </c>
      <c r="L13" t="s">
        <v>263</v>
      </c>
      <c r="M13" t="s">
        <v>269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87508</v>
      </c>
      <c r="CB13">
        <v>107118</v>
      </c>
      <c r="CC13">
        <v>110870</v>
      </c>
      <c r="CD13">
        <v>93753</v>
      </c>
      <c r="CE13">
        <v>90181</v>
      </c>
      <c r="CF13">
        <v>104049</v>
      </c>
      <c r="CG13">
        <v>102941</v>
      </c>
      <c r="CH13">
        <v>128319</v>
      </c>
      <c r="CI13">
        <v>122661</v>
      </c>
      <c r="CJ13">
        <v>123177</v>
      </c>
      <c r="CK13">
        <v>121029</v>
      </c>
      <c r="CL13">
        <v>119253</v>
      </c>
      <c r="CM13">
        <v>119253</v>
      </c>
      <c r="CN13">
        <v>118029</v>
      </c>
      <c r="CO13">
        <v>130244</v>
      </c>
      <c r="CP13">
        <v>143200</v>
      </c>
      <c r="CQ13">
        <v>131801</v>
      </c>
      <c r="CR13">
        <v>131337</v>
      </c>
      <c r="CS13">
        <v>149027</v>
      </c>
      <c r="CT13">
        <v>146842</v>
      </c>
      <c r="CU13">
        <v>162413</v>
      </c>
      <c r="CV13">
        <v>155907</v>
      </c>
      <c r="CW13">
        <v>159364</v>
      </c>
      <c r="CX13">
        <v>159366</v>
      </c>
      <c r="CY13">
        <v>156412</v>
      </c>
      <c r="CZ13">
        <v>156412</v>
      </c>
      <c r="DA13">
        <v>137040</v>
      </c>
      <c r="DB13">
        <v>152425</v>
      </c>
      <c r="DC13">
        <v>168549</v>
      </c>
      <c r="DD13">
        <v>153982</v>
      </c>
      <c r="DE13">
        <v>153518</v>
      </c>
      <c r="DF13">
        <v>174377</v>
      </c>
      <c r="DG13">
        <v>172191</v>
      </c>
      <c r="DH13">
        <v>190931</v>
      </c>
      <c r="DI13">
        <v>184425</v>
      </c>
      <c r="DJ13">
        <v>187882</v>
      </c>
      <c r="DK13">
        <v>187884</v>
      </c>
      <c r="DL13">
        <v>184930</v>
      </c>
      <c r="DM13">
        <v>184930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HA13" t="s">
        <v>516</v>
      </c>
      <c r="HB13" t="s">
        <v>186</v>
      </c>
    </row>
    <row r="14" spans="1:210" x14ac:dyDescent="0.25">
      <c r="A14">
        <v>13</v>
      </c>
      <c r="B14" t="s">
        <v>282</v>
      </c>
      <c r="C14" t="s">
        <v>261</v>
      </c>
      <c r="D14" t="s">
        <v>282</v>
      </c>
      <c r="E14">
        <v>1</v>
      </c>
      <c r="F14" t="s">
        <v>283</v>
      </c>
      <c r="G14" t="s">
        <v>107</v>
      </c>
      <c r="H14" t="s">
        <v>260</v>
      </c>
      <c r="I14" t="s">
        <v>266</v>
      </c>
      <c r="J14" t="s">
        <v>264</v>
      </c>
      <c r="K14" t="s">
        <v>261</v>
      </c>
      <c r="L14" t="s">
        <v>263</v>
      </c>
      <c r="M14" t="s">
        <v>261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62534</v>
      </c>
      <c r="CB14">
        <v>98916</v>
      </c>
      <c r="CC14">
        <v>113203</v>
      </c>
      <c r="CD14">
        <v>100776</v>
      </c>
      <c r="CE14">
        <v>99862</v>
      </c>
      <c r="CF14">
        <v>108113</v>
      </c>
      <c r="CG14">
        <v>115583</v>
      </c>
      <c r="CH14">
        <v>164087</v>
      </c>
      <c r="CI14">
        <v>176491</v>
      </c>
      <c r="CJ14">
        <v>184071</v>
      </c>
      <c r="CK14">
        <v>202790</v>
      </c>
      <c r="CL14">
        <v>217985</v>
      </c>
      <c r="CM14">
        <v>217985</v>
      </c>
      <c r="CN14">
        <v>231832</v>
      </c>
      <c r="CO14">
        <v>262153</v>
      </c>
      <c r="CP14">
        <v>289119</v>
      </c>
      <c r="CQ14">
        <v>308201</v>
      </c>
      <c r="CR14">
        <v>313508</v>
      </c>
      <c r="CS14">
        <v>355123</v>
      </c>
      <c r="CT14">
        <v>350261</v>
      </c>
      <c r="CU14">
        <v>398885</v>
      </c>
      <c r="CV14">
        <v>416122</v>
      </c>
      <c r="CW14">
        <v>427835</v>
      </c>
      <c r="CX14">
        <v>454614</v>
      </c>
      <c r="CY14">
        <v>450790</v>
      </c>
      <c r="CZ14">
        <v>450790</v>
      </c>
      <c r="DA14">
        <v>401173</v>
      </c>
      <c r="DB14">
        <v>415454</v>
      </c>
      <c r="DC14">
        <v>426284</v>
      </c>
      <c r="DD14">
        <v>440838</v>
      </c>
      <c r="DE14">
        <v>415177</v>
      </c>
      <c r="DF14">
        <v>486919</v>
      </c>
      <c r="DG14">
        <v>530808</v>
      </c>
      <c r="DH14">
        <v>590866</v>
      </c>
      <c r="DI14">
        <v>630710</v>
      </c>
      <c r="DJ14">
        <v>677916</v>
      </c>
      <c r="DK14">
        <v>723501</v>
      </c>
      <c r="DL14">
        <v>765281</v>
      </c>
      <c r="DM14">
        <v>765281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HA14" t="s">
        <v>517</v>
      </c>
      <c r="HB14" t="s">
        <v>187</v>
      </c>
    </row>
    <row r="15" spans="1:210" x14ac:dyDescent="0.25">
      <c r="A15">
        <v>14</v>
      </c>
      <c r="B15" t="s">
        <v>261</v>
      </c>
      <c r="C15" t="s">
        <v>261</v>
      </c>
      <c r="D15" t="s">
        <v>261</v>
      </c>
      <c r="E15">
        <v>0</v>
      </c>
      <c r="F15" t="s">
        <v>261</v>
      </c>
      <c r="G15" t="s">
        <v>261</v>
      </c>
      <c r="H15" t="s">
        <v>261</v>
      </c>
      <c r="I15" t="s">
        <v>261</v>
      </c>
      <c r="J15" t="s">
        <v>261</v>
      </c>
      <c r="K15" t="s">
        <v>261</v>
      </c>
      <c r="L15" t="s">
        <v>263</v>
      </c>
      <c r="M15" t="s">
        <v>261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HA15" t="s">
        <v>518</v>
      </c>
      <c r="HB15" t="s">
        <v>188</v>
      </c>
    </row>
    <row r="16" spans="1:210" x14ac:dyDescent="0.25">
      <c r="A16">
        <v>15</v>
      </c>
      <c r="B16" t="s">
        <v>284</v>
      </c>
      <c r="C16" t="s">
        <v>261</v>
      </c>
      <c r="D16" t="s">
        <v>284</v>
      </c>
      <c r="E16">
        <v>1</v>
      </c>
      <c r="F16" t="s">
        <v>265</v>
      </c>
      <c r="G16" t="s">
        <v>107</v>
      </c>
      <c r="H16" t="s">
        <v>260</v>
      </c>
      <c r="I16" t="s">
        <v>285</v>
      </c>
      <c r="J16" t="s">
        <v>284</v>
      </c>
      <c r="K16" t="s">
        <v>261</v>
      </c>
      <c r="L16" t="s">
        <v>263</v>
      </c>
      <c r="M16" t="s">
        <v>261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HA16" t="s">
        <v>519</v>
      </c>
      <c r="HB16" t="s">
        <v>189</v>
      </c>
    </row>
    <row r="17" spans="1:210" x14ac:dyDescent="0.25">
      <c r="A17">
        <v>16</v>
      </c>
      <c r="B17" t="s">
        <v>286</v>
      </c>
      <c r="C17" t="s">
        <v>261</v>
      </c>
      <c r="D17" t="s">
        <v>286</v>
      </c>
      <c r="E17">
        <v>2</v>
      </c>
      <c r="F17" t="s">
        <v>270</v>
      </c>
      <c r="G17" t="s">
        <v>107</v>
      </c>
      <c r="H17" t="s">
        <v>260</v>
      </c>
      <c r="I17" t="s">
        <v>285</v>
      </c>
      <c r="J17" t="s">
        <v>284</v>
      </c>
      <c r="K17" t="s">
        <v>261</v>
      </c>
      <c r="L17" t="s">
        <v>263</v>
      </c>
      <c r="M17" t="s">
        <v>286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HA17" t="s">
        <v>520</v>
      </c>
      <c r="HB17" t="s">
        <v>190</v>
      </c>
    </row>
    <row r="18" spans="1:210" x14ac:dyDescent="0.25">
      <c r="A18">
        <v>17</v>
      </c>
      <c r="B18" t="s">
        <v>287</v>
      </c>
      <c r="C18" t="s">
        <v>261</v>
      </c>
      <c r="D18" t="s">
        <v>287</v>
      </c>
      <c r="E18">
        <v>3</v>
      </c>
      <c r="F18" t="s">
        <v>267</v>
      </c>
      <c r="G18" t="s">
        <v>107</v>
      </c>
      <c r="H18" t="s">
        <v>260</v>
      </c>
      <c r="I18" t="s">
        <v>285</v>
      </c>
      <c r="J18" t="s">
        <v>284</v>
      </c>
      <c r="K18" t="s">
        <v>288</v>
      </c>
      <c r="L18" t="s">
        <v>263</v>
      </c>
      <c r="M18" t="s">
        <v>286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HA18" t="s">
        <v>521</v>
      </c>
      <c r="HB18" t="s">
        <v>191</v>
      </c>
    </row>
    <row r="19" spans="1:210" x14ac:dyDescent="0.25">
      <c r="A19">
        <v>18</v>
      </c>
      <c r="B19" t="s">
        <v>289</v>
      </c>
      <c r="C19" t="s">
        <v>261</v>
      </c>
      <c r="D19" t="s">
        <v>289</v>
      </c>
      <c r="E19">
        <v>3</v>
      </c>
      <c r="F19" t="s">
        <v>267</v>
      </c>
      <c r="G19" t="s">
        <v>107</v>
      </c>
      <c r="H19" t="s">
        <v>260</v>
      </c>
      <c r="I19" t="s">
        <v>285</v>
      </c>
      <c r="J19" t="s">
        <v>284</v>
      </c>
      <c r="K19" t="s">
        <v>288</v>
      </c>
      <c r="L19" t="s">
        <v>263</v>
      </c>
      <c r="M19" t="s">
        <v>286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1000</v>
      </c>
      <c r="CD19">
        <v>2000</v>
      </c>
      <c r="CE19">
        <v>3000</v>
      </c>
      <c r="CF19">
        <v>4000</v>
      </c>
      <c r="CG19">
        <v>5000</v>
      </c>
      <c r="CH19">
        <v>6000</v>
      </c>
      <c r="CI19">
        <v>7000</v>
      </c>
      <c r="CJ19">
        <v>8000</v>
      </c>
      <c r="CK19">
        <v>9000</v>
      </c>
      <c r="CL19">
        <v>10000</v>
      </c>
      <c r="CM19">
        <v>10000</v>
      </c>
      <c r="CN19">
        <v>11000</v>
      </c>
      <c r="CO19">
        <v>12000</v>
      </c>
      <c r="CP19">
        <v>13000</v>
      </c>
      <c r="CQ19">
        <v>14000</v>
      </c>
      <c r="CR19">
        <v>15000</v>
      </c>
      <c r="CS19">
        <v>16000</v>
      </c>
      <c r="CT19">
        <v>17000</v>
      </c>
      <c r="CU19">
        <v>18000</v>
      </c>
      <c r="CV19">
        <v>19000</v>
      </c>
      <c r="CW19">
        <v>20000</v>
      </c>
      <c r="CX19">
        <v>21000</v>
      </c>
      <c r="CY19">
        <v>22000</v>
      </c>
      <c r="CZ19">
        <v>22000</v>
      </c>
      <c r="DA19">
        <v>23000</v>
      </c>
      <c r="DB19">
        <v>24000</v>
      </c>
      <c r="DC19">
        <v>25000</v>
      </c>
      <c r="DD19">
        <v>26000</v>
      </c>
      <c r="DE19">
        <v>27000</v>
      </c>
      <c r="DF19">
        <v>28000</v>
      </c>
      <c r="DG19">
        <v>29000</v>
      </c>
      <c r="DH19">
        <v>30000</v>
      </c>
      <c r="DI19">
        <v>31000</v>
      </c>
      <c r="DJ19">
        <v>32000</v>
      </c>
      <c r="DK19">
        <v>33000</v>
      </c>
      <c r="DL19">
        <v>34000</v>
      </c>
      <c r="DM19">
        <v>34000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HA19" t="s">
        <v>522</v>
      </c>
      <c r="HB19" t="s">
        <v>192</v>
      </c>
    </row>
    <row r="20" spans="1:210" x14ac:dyDescent="0.25">
      <c r="A20">
        <v>19</v>
      </c>
      <c r="B20" t="s">
        <v>290</v>
      </c>
      <c r="C20" t="s">
        <v>261</v>
      </c>
      <c r="D20" t="s">
        <v>290</v>
      </c>
      <c r="E20">
        <v>3</v>
      </c>
      <c r="F20" t="s">
        <v>267</v>
      </c>
      <c r="G20" t="s">
        <v>107</v>
      </c>
      <c r="H20" t="s">
        <v>260</v>
      </c>
      <c r="I20" t="s">
        <v>285</v>
      </c>
      <c r="J20" t="s">
        <v>284</v>
      </c>
      <c r="K20" t="s">
        <v>288</v>
      </c>
      <c r="L20" t="s">
        <v>263</v>
      </c>
      <c r="M20" t="s">
        <v>286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4500</v>
      </c>
      <c r="CD20">
        <v>4500</v>
      </c>
      <c r="CE20">
        <v>4500</v>
      </c>
      <c r="CF20">
        <v>4500</v>
      </c>
      <c r="CG20">
        <v>4500</v>
      </c>
      <c r="CH20">
        <v>4500</v>
      </c>
      <c r="CI20">
        <v>4500</v>
      </c>
      <c r="CJ20">
        <v>4500</v>
      </c>
      <c r="CK20">
        <v>4500</v>
      </c>
      <c r="CL20">
        <v>14500</v>
      </c>
      <c r="CM20">
        <v>14500</v>
      </c>
      <c r="CN20">
        <v>14500</v>
      </c>
      <c r="CO20">
        <v>14500</v>
      </c>
      <c r="CP20">
        <v>14500</v>
      </c>
      <c r="CQ20">
        <v>14500</v>
      </c>
      <c r="CR20">
        <v>14500</v>
      </c>
      <c r="CS20">
        <v>14500</v>
      </c>
      <c r="CT20">
        <v>14500</v>
      </c>
      <c r="CU20">
        <v>14500</v>
      </c>
      <c r="CV20">
        <v>14500</v>
      </c>
      <c r="CW20">
        <v>14500</v>
      </c>
      <c r="CX20">
        <v>14500</v>
      </c>
      <c r="CY20">
        <v>14500</v>
      </c>
      <c r="CZ20">
        <v>14500</v>
      </c>
      <c r="DA20">
        <v>14500</v>
      </c>
      <c r="DB20">
        <v>14500</v>
      </c>
      <c r="DC20">
        <v>14500</v>
      </c>
      <c r="DD20">
        <v>14500</v>
      </c>
      <c r="DE20">
        <v>14500</v>
      </c>
      <c r="DF20">
        <v>14500</v>
      </c>
      <c r="DG20">
        <v>14500</v>
      </c>
      <c r="DH20">
        <v>14500</v>
      </c>
      <c r="DI20">
        <v>14500</v>
      </c>
      <c r="DJ20">
        <v>14500</v>
      </c>
      <c r="DK20">
        <v>14500</v>
      </c>
      <c r="DL20">
        <v>14500</v>
      </c>
      <c r="DM20">
        <v>14500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HA20" t="s">
        <v>523</v>
      </c>
      <c r="HB20" t="s">
        <v>193</v>
      </c>
    </row>
    <row r="21" spans="1:210" x14ac:dyDescent="0.25">
      <c r="A21">
        <v>20</v>
      </c>
      <c r="B21" t="s">
        <v>291</v>
      </c>
      <c r="C21" t="s">
        <v>261</v>
      </c>
      <c r="D21" t="s">
        <v>291</v>
      </c>
      <c r="E21">
        <v>3</v>
      </c>
      <c r="F21" t="s">
        <v>267</v>
      </c>
      <c r="G21" t="s">
        <v>107</v>
      </c>
      <c r="H21" t="s">
        <v>260</v>
      </c>
      <c r="I21" t="s">
        <v>285</v>
      </c>
      <c r="J21" t="s">
        <v>284</v>
      </c>
      <c r="K21" t="s">
        <v>288</v>
      </c>
      <c r="L21" t="s">
        <v>263</v>
      </c>
      <c r="M21" t="s">
        <v>286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1500</v>
      </c>
      <c r="CE21">
        <v>1500</v>
      </c>
      <c r="CF21">
        <v>1500</v>
      </c>
      <c r="CG21">
        <v>1500</v>
      </c>
      <c r="CH21">
        <v>1500</v>
      </c>
      <c r="CI21">
        <v>1500</v>
      </c>
      <c r="CJ21">
        <v>1500</v>
      </c>
      <c r="CK21">
        <v>1500</v>
      </c>
      <c r="CL21">
        <v>1500</v>
      </c>
      <c r="CM21">
        <v>1500</v>
      </c>
      <c r="CN21">
        <v>1500</v>
      </c>
      <c r="CO21">
        <v>1500</v>
      </c>
      <c r="CP21">
        <v>1500</v>
      </c>
      <c r="CQ21">
        <v>1500</v>
      </c>
      <c r="CR21">
        <v>1500</v>
      </c>
      <c r="CS21">
        <v>1500</v>
      </c>
      <c r="CT21">
        <v>1500</v>
      </c>
      <c r="CU21">
        <v>1500</v>
      </c>
      <c r="CV21">
        <v>1500</v>
      </c>
      <c r="CW21">
        <v>1500</v>
      </c>
      <c r="CX21">
        <v>1500</v>
      </c>
      <c r="CY21">
        <v>1500</v>
      </c>
      <c r="CZ21">
        <v>1500</v>
      </c>
      <c r="DA21">
        <v>1500</v>
      </c>
      <c r="DB21">
        <v>1500</v>
      </c>
      <c r="DC21">
        <v>1500</v>
      </c>
      <c r="DD21">
        <v>1500</v>
      </c>
      <c r="DE21">
        <v>1500</v>
      </c>
      <c r="DF21">
        <v>1500</v>
      </c>
      <c r="DG21">
        <v>1500</v>
      </c>
      <c r="DH21">
        <v>1500</v>
      </c>
      <c r="DI21">
        <v>1500</v>
      </c>
      <c r="DJ21">
        <v>1500</v>
      </c>
      <c r="DK21">
        <v>1500</v>
      </c>
      <c r="DL21">
        <v>1500</v>
      </c>
      <c r="DM21">
        <v>1500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HA21" t="s">
        <v>524</v>
      </c>
      <c r="HB21" t="s">
        <v>194</v>
      </c>
    </row>
    <row r="22" spans="1:210" x14ac:dyDescent="0.25">
      <c r="A22">
        <v>21</v>
      </c>
      <c r="B22" t="s">
        <v>292</v>
      </c>
      <c r="C22" t="s">
        <v>261</v>
      </c>
      <c r="D22" t="s">
        <v>292</v>
      </c>
      <c r="E22">
        <v>2</v>
      </c>
      <c r="F22" t="s">
        <v>281</v>
      </c>
      <c r="G22" t="s">
        <v>107</v>
      </c>
      <c r="H22" t="s">
        <v>260</v>
      </c>
      <c r="I22" t="s">
        <v>285</v>
      </c>
      <c r="J22" t="s">
        <v>284</v>
      </c>
      <c r="K22" t="s">
        <v>261</v>
      </c>
      <c r="L22" t="s">
        <v>263</v>
      </c>
      <c r="M22" t="s">
        <v>286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5500</v>
      </c>
      <c r="CD22">
        <v>8000</v>
      </c>
      <c r="CE22">
        <v>9000</v>
      </c>
      <c r="CF22">
        <v>10000</v>
      </c>
      <c r="CG22">
        <v>11000</v>
      </c>
      <c r="CH22">
        <v>12000</v>
      </c>
      <c r="CI22">
        <v>13000</v>
      </c>
      <c r="CJ22">
        <v>14000</v>
      </c>
      <c r="CK22">
        <v>15000</v>
      </c>
      <c r="CL22">
        <v>26000</v>
      </c>
      <c r="CM22">
        <v>26000</v>
      </c>
      <c r="CN22">
        <v>27000</v>
      </c>
      <c r="CO22">
        <v>28000</v>
      </c>
      <c r="CP22">
        <v>29000</v>
      </c>
      <c r="CQ22">
        <v>30000</v>
      </c>
      <c r="CR22">
        <v>31000</v>
      </c>
      <c r="CS22">
        <v>32000</v>
      </c>
      <c r="CT22">
        <v>33000</v>
      </c>
      <c r="CU22">
        <v>34000</v>
      </c>
      <c r="CV22">
        <v>35000</v>
      </c>
      <c r="CW22">
        <v>36000</v>
      </c>
      <c r="CX22">
        <v>37000</v>
      </c>
      <c r="CY22">
        <v>38000</v>
      </c>
      <c r="CZ22">
        <v>38000</v>
      </c>
      <c r="DA22">
        <v>39000</v>
      </c>
      <c r="DB22">
        <v>40000</v>
      </c>
      <c r="DC22">
        <v>41000</v>
      </c>
      <c r="DD22">
        <v>42000</v>
      </c>
      <c r="DE22">
        <v>43000</v>
      </c>
      <c r="DF22">
        <v>44000</v>
      </c>
      <c r="DG22">
        <v>45000</v>
      </c>
      <c r="DH22">
        <v>46000</v>
      </c>
      <c r="DI22">
        <v>47000</v>
      </c>
      <c r="DJ22">
        <v>48000</v>
      </c>
      <c r="DK22">
        <v>49000</v>
      </c>
      <c r="DL22">
        <v>50000</v>
      </c>
      <c r="DM22">
        <v>50000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HA22" t="s">
        <v>525</v>
      </c>
      <c r="HB22" t="s">
        <v>195</v>
      </c>
    </row>
    <row r="23" spans="1:210" x14ac:dyDescent="0.25">
      <c r="A23">
        <v>22</v>
      </c>
      <c r="B23" t="s">
        <v>293</v>
      </c>
      <c r="C23" t="s">
        <v>261</v>
      </c>
      <c r="D23" t="s">
        <v>293</v>
      </c>
      <c r="E23">
        <v>2</v>
      </c>
      <c r="F23" t="s">
        <v>267</v>
      </c>
      <c r="G23" t="s">
        <v>107</v>
      </c>
      <c r="H23" t="s">
        <v>260</v>
      </c>
      <c r="I23" t="s">
        <v>285</v>
      </c>
      <c r="J23" t="s">
        <v>284</v>
      </c>
      <c r="K23" t="s">
        <v>294</v>
      </c>
      <c r="L23" t="s">
        <v>263</v>
      </c>
      <c r="M23" t="s">
        <v>261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-1135</v>
      </c>
      <c r="CB23">
        <v>-2270</v>
      </c>
      <c r="CC23">
        <v>-3407</v>
      </c>
      <c r="CD23">
        <v>-3907</v>
      </c>
      <c r="CE23">
        <v>-4107</v>
      </c>
      <c r="CF23">
        <v>-4107</v>
      </c>
      <c r="CG23">
        <v>-4107</v>
      </c>
      <c r="CH23">
        <v>-4107</v>
      </c>
      <c r="CI23">
        <v>-4107</v>
      </c>
      <c r="CJ23">
        <v>-4107</v>
      </c>
      <c r="CK23">
        <v>-4107</v>
      </c>
      <c r="CL23">
        <v>-4107</v>
      </c>
      <c r="CM23">
        <v>-4107</v>
      </c>
      <c r="CN23">
        <v>-4907</v>
      </c>
      <c r="CO23">
        <v>-5707</v>
      </c>
      <c r="CP23">
        <v>-6207</v>
      </c>
      <c r="CQ23">
        <v>-6707</v>
      </c>
      <c r="CR23">
        <v>-7207</v>
      </c>
      <c r="CS23">
        <v>-7707</v>
      </c>
      <c r="CT23">
        <v>-8207</v>
      </c>
      <c r="CU23">
        <v>-8707</v>
      </c>
      <c r="CV23">
        <v>-9207</v>
      </c>
      <c r="CW23">
        <v>-9707</v>
      </c>
      <c r="CX23">
        <v>-10207</v>
      </c>
      <c r="CY23">
        <v>-10707</v>
      </c>
      <c r="CZ23">
        <v>-10707</v>
      </c>
      <c r="DA23">
        <v>-11207</v>
      </c>
      <c r="DB23">
        <v>-11707</v>
      </c>
      <c r="DC23">
        <v>-12207</v>
      </c>
      <c r="DD23">
        <v>-12707</v>
      </c>
      <c r="DE23">
        <v>-13207</v>
      </c>
      <c r="DF23">
        <v>-13707</v>
      </c>
      <c r="DG23">
        <v>-14207</v>
      </c>
      <c r="DH23">
        <v>-14707</v>
      </c>
      <c r="DI23">
        <v>-15207</v>
      </c>
      <c r="DJ23">
        <v>-15707</v>
      </c>
      <c r="DK23">
        <v>-16207</v>
      </c>
      <c r="DL23">
        <v>-16707</v>
      </c>
      <c r="DM23">
        <v>-16707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HA23" t="s">
        <v>526</v>
      </c>
      <c r="HB23" t="s">
        <v>196</v>
      </c>
    </row>
    <row r="24" spans="1:210" x14ac:dyDescent="0.25">
      <c r="A24">
        <v>23</v>
      </c>
      <c r="B24" t="s">
        <v>295</v>
      </c>
      <c r="C24" t="s">
        <v>261</v>
      </c>
      <c r="D24" t="s">
        <v>295</v>
      </c>
      <c r="E24">
        <v>2</v>
      </c>
      <c r="F24" t="s">
        <v>267</v>
      </c>
      <c r="G24" t="s">
        <v>107</v>
      </c>
      <c r="H24" t="s">
        <v>260</v>
      </c>
      <c r="I24" t="s">
        <v>285</v>
      </c>
      <c r="J24" t="s">
        <v>284</v>
      </c>
      <c r="K24" t="s">
        <v>288</v>
      </c>
      <c r="L24" t="s">
        <v>263</v>
      </c>
      <c r="M24" t="s">
        <v>261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HA24" t="s">
        <v>527</v>
      </c>
      <c r="HB24" t="s">
        <v>197</v>
      </c>
    </row>
    <row r="25" spans="1:210" x14ac:dyDescent="0.25">
      <c r="A25">
        <v>24</v>
      </c>
      <c r="B25" t="s">
        <v>296</v>
      </c>
      <c r="C25" t="s">
        <v>261</v>
      </c>
      <c r="D25" t="s">
        <v>296</v>
      </c>
      <c r="E25">
        <v>1</v>
      </c>
      <c r="F25" t="s">
        <v>283</v>
      </c>
      <c r="G25" t="s">
        <v>107</v>
      </c>
      <c r="H25" t="s">
        <v>260</v>
      </c>
      <c r="I25" t="s">
        <v>285</v>
      </c>
      <c r="J25" t="s">
        <v>284</v>
      </c>
      <c r="K25" t="s">
        <v>261</v>
      </c>
      <c r="L25" t="s">
        <v>263</v>
      </c>
      <c r="M25" t="s">
        <v>261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-1135</v>
      </c>
      <c r="CB25">
        <v>-2270</v>
      </c>
      <c r="CC25">
        <v>2093</v>
      </c>
      <c r="CD25">
        <v>4093</v>
      </c>
      <c r="CE25">
        <v>4893</v>
      </c>
      <c r="CF25">
        <v>5893</v>
      </c>
      <c r="CG25">
        <v>6893</v>
      </c>
      <c r="CH25">
        <v>7893</v>
      </c>
      <c r="CI25">
        <v>8893</v>
      </c>
      <c r="CJ25">
        <v>9893</v>
      </c>
      <c r="CK25">
        <v>10893</v>
      </c>
      <c r="CL25">
        <v>21893</v>
      </c>
      <c r="CM25">
        <v>21893</v>
      </c>
      <c r="CN25">
        <v>22093</v>
      </c>
      <c r="CO25">
        <v>22293</v>
      </c>
      <c r="CP25">
        <v>22793</v>
      </c>
      <c r="CQ25">
        <v>23293</v>
      </c>
      <c r="CR25">
        <v>23793</v>
      </c>
      <c r="CS25">
        <v>24293</v>
      </c>
      <c r="CT25">
        <v>24793</v>
      </c>
      <c r="CU25">
        <v>25293</v>
      </c>
      <c r="CV25">
        <v>25793</v>
      </c>
      <c r="CW25">
        <v>26293</v>
      </c>
      <c r="CX25">
        <v>26793</v>
      </c>
      <c r="CY25">
        <v>27293</v>
      </c>
      <c r="CZ25">
        <v>27293</v>
      </c>
      <c r="DA25">
        <v>27793</v>
      </c>
      <c r="DB25">
        <v>28293</v>
      </c>
      <c r="DC25">
        <v>28793</v>
      </c>
      <c r="DD25">
        <v>29293</v>
      </c>
      <c r="DE25">
        <v>29793</v>
      </c>
      <c r="DF25">
        <v>30293</v>
      </c>
      <c r="DG25">
        <v>30793</v>
      </c>
      <c r="DH25">
        <v>31293</v>
      </c>
      <c r="DI25">
        <v>31793</v>
      </c>
      <c r="DJ25">
        <v>32293</v>
      </c>
      <c r="DK25">
        <v>32793</v>
      </c>
      <c r="DL25">
        <v>33293</v>
      </c>
      <c r="DM25">
        <v>33293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HA25" t="s">
        <v>528</v>
      </c>
      <c r="HB25" t="s">
        <v>198</v>
      </c>
    </row>
    <row r="26" spans="1:210" x14ac:dyDescent="0.25">
      <c r="A26">
        <v>25</v>
      </c>
      <c r="B26" t="s">
        <v>261</v>
      </c>
      <c r="C26" t="s">
        <v>261</v>
      </c>
      <c r="D26" t="s">
        <v>261</v>
      </c>
      <c r="E26">
        <v>0</v>
      </c>
      <c r="F26" t="s">
        <v>261</v>
      </c>
      <c r="G26" t="s">
        <v>261</v>
      </c>
      <c r="H26" t="s">
        <v>261</v>
      </c>
      <c r="I26" t="s">
        <v>261</v>
      </c>
      <c r="J26" t="s">
        <v>261</v>
      </c>
      <c r="K26" t="s">
        <v>261</v>
      </c>
      <c r="L26" t="s">
        <v>263</v>
      </c>
      <c r="M26" t="s">
        <v>261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HA26" t="s">
        <v>529</v>
      </c>
      <c r="HB26" t="s">
        <v>199</v>
      </c>
    </row>
    <row r="27" spans="1:210" x14ac:dyDescent="0.25">
      <c r="A27">
        <v>26</v>
      </c>
      <c r="B27" t="s">
        <v>297</v>
      </c>
      <c r="C27" t="s">
        <v>261</v>
      </c>
      <c r="D27" t="s">
        <v>297</v>
      </c>
      <c r="E27">
        <v>0</v>
      </c>
      <c r="F27" t="s">
        <v>298</v>
      </c>
      <c r="G27" t="s">
        <v>107</v>
      </c>
      <c r="H27" t="s">
        <v>260</v>
      </c>
      <c r="I27" t="s">
        <v>261</v>
      </c>
      <c r="J27" t="s">
        <v>261</v>
      </c>
      <c r="K27" t="s">
        <v>261</v>
      </c>
      <c r="L27" t="s">
        <v>263</v>
      </c>
      <c r="M27" t="s">
        <v>261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61399</v>
      </c>
      <c r="CB27">
        <v>96646</v>
      </c>
      <c r="CC27">
        <v>115296</v>
      </c>
      <c r="CD27">
        <v>104869</v>
      </c>
      <c r="CE27">
        <v>104755</v>
      </c>
      <c r="CF27">
        <v>114006</v>
      </c>
      <c r="CG27">
        <v>122476</v>
      </c>
      <c r="CH27">
        <v>171980</v>
      </c>
      <c r="CI27">
        <v>185384</v>
      </c>
      <c r="CJ27">
        <v>193964</v>
      </c>
      <c r="CK27">
        <v>213683</v>
      </c>
      <c r="CL27">
        <v>239878</v>
      </c>
      <c r="CM27">
        <v>239878</v>
      </c>
      <c r="CN27">
        <v>253925</v>
      </c>
      <c r="CO27">
        <v>284446</v>
      </c>
      <c r="CP27">
        <v>311912</v>
      </c>
      <c r="CQ27">
        <v>331494</v>
      </c>
      <c r="CR27">
        <v>337301</v>
      </c>
      <c r="CS27">
        <v>379416</v>
      </c>
      <c r="CT27">
        <v>375054</v>
      </c>
      <c r="CU27">
        <v>424178</v>
      </c>
      <c r="CV27">
        <v>441915</v>
      </c>
      <c r="CW27">
        <v>454128</v>
      </c>
      <c r="CX27">
        <v>481407</v>
      </c>
      <c r="CY27">
        <v>478083</v>
      </c>
      <c r="CZ27">
        <v>478083</v>
      </c>
      <c r="DA27">
        <v>428966</v>
      </c>
      <c r="DB27">
        <v>443747</v>
      </c>
      <c r="DC27">
        <v>455077</v>
      </c>
      <c r="DD27">
        <v>470131</v>
      </c>
      <c r="DE27">
        <v>444970</v>
      </c>
      <c r="DF27">
        <v>517212</v>
      </c>
      <c r="DG27">
        <v>561601</v>
      </c>
      <c r="DH27">
        <v>622159</v>
      </c>
      <c r="DI27">
        <v>662503</v>
      </c>
      <c r="DJ27">
        <v>710209</v>
      </c>
      <c r="DK27">
        <v>756294</v>
      </c>
      <c r="DL27">
        <v>798574</v>
      </c>
      <c r="DM27">
        <v>798574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HA27" t="s">
        <v>530</v>
      </c>
      <c r="HB27" t="s">
        <v>200</v>
      </c>
    </row>
    <row r="28" spans="1:210" x14ac:dyDescent="0.25">
      <c r="A28">
        <v>27</v>
      </c>
      <c r="B28" t="s">
        <v>261</v>
      </c>
      <c r="C28" t="s">
        <v>261</v>
      </c>
      <c r="D28" t="s">
        <v>261</v>
      </c>
      <c r="E28">
        <v>0</v>
      </c>
      <c r="F28" t="s">
        <v>261</v>
      </c>
      <c r="G28" t="s">
        <v>261</v>
      </c>
      <c r="H28" t="s">
        <v>261</v>
      </c>
      <c r="I28" t="s">
        <v>261</v>
      </c>
      <c r="J28" t="s">
        <v>261</v>
      </c>
      <c r="K28" t="s">
        <v>261</v>
      </c>
      <c r="L28" t="s">
        <v>263</v>
      </c>
      <c r="M28" t="s">
        <v>261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HA28" t="s">
        <v>531</v>
      </c>
      <c r="HB28" t="s">
        <v>201</v>
      </c>
    </row>
    <row r="29" spans="1:210" x14ac:dyDescent="0.25">
      <c r="A29">
        <v>28</v>
      </c>
      <c r="B29" t="s">
        <v>299</v>
      </c>
      <c r="C29" t="s">
        <v>261</v>
      </c>
      <c r="D29" t="s">
        <v>299</v>
      </c>
      <c r="E29">
        <v>0</v>
      </c>
      <c r="F29" t="s">
        <v>262</v>
      </c>
      <c r="G29" t="s">
        <v>300</v>
      </c>
      <c r="H29" t="s">
        <v>299</v>
      </c>
      <c r="I29" t="s">
        <v>261</v>
      </c>
      <c r="J29" t="s">
        <v>261</v>
      </c>
      <c r="K29" t="s">
        <v>261</v>
      </c>
      <c r="L29" t="s">
        <v>263</v>
      </c>
      <c r="M29" t="s">
        <v>261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HA29" t="s">
        <v>532</v>
      </c>
      <c r="HB29" t="s">
        <v>202</v>
      </c>
    </row>
    <row r="30" spans="1:210" x14ac:dyDescent="0.25">
      <c r="A30">
        <v>29</v>
      </c>
      <c r="B30" t="s">
        <v>301</v>
      </c>
      <c r="C30" t="s">
        <v>261</v>
      </c>
      <c r="D30" t="s">
        <v>301</v>
      </c>
      <c r="E30">
        <v>1</v>
      </c>
      <c r="F30" t="s">
        <v>265</v>
      </c>
      <c r="G30" t="s">
        <v>300</v>
      </c>
      <c r="H30" t="s">
        <v>302</v>
      </c>
      <c r="I30" t="s">
        <v>303</v>
      </c>
      <c r="J30" t="s">
        <v>301</v>
      </c>
      <c r="K30" t="s">
        <v>261</v>
      </c>
      <c r="L30" t="s">
        <v>263</v>
      </c>
      <c r="M30" t="s">
        <v>261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HA30" t="s">
        <v>533</v>
      </c>
      <c r="HB30" t="s">
        <v>203</v>
      </c>
    </row>
    <row r="31" spans="1:210" x14ac:dyDescent="0.25">
      <c r="A31">
        <v>30</v>
      </c>
      <c r="B31" t="s">
        <v>2</v>
      </c>
      <c r="C31" t="s">
        <v>261</v>
      </c>
      <c r="D31" t="s">
        <v>2</v>
      </c>
      <c r="E31">
        <v>2</v>
      </c>
      <c r="F31" t="s">
        <v>267</v>
      </c>
      <c r="G31" t="s">
        <v>300</v>
      </c>
      <c r="H31" t="s">
        <v>302</v>
      </c>
      <c r="I31" t="s">
        <v>303</v>
      </c>
      <c r="J31" t="s">
        <v>301</v>
      </c>
      <c r="K31" t="s">
        <v>304</v>
      </c>
      <c r="L31" t="s">
        <v>263</v>
      </c>
      <c r="M31" t="s">
        <v>261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53137</v>
      </c>
      <c r="CB31">
        <v>79529</v>
      </c>
      <c r="CC31">
        <v>81124</v>
      </c>
      <c r="CD31">
        <v>68254</v>
      </c>
      <c r="CE31">
        <v>75096</v>
      </c>
      <c r="CF31">
        <v>73333</v>
      </c>
      <c r="CG31">
        <v>67498</v>
      </c>
      <c r="CH31">
        <v>91953</v>
      </c>
      <c r="CI31">
        <v>100369</v>
      </c>
      <c r="CJ31">
        <v>84909</v>
      </c>
      <c r="CK31">
        <v>76478</v>
      </c>
      <c r="CL31">
        <v>77201</v>
      </c>
      <c r="CM31">
        <v>77201</v>
      </c>
      <c r="CN31">
        <v>78522</v>
      </c>
      <c r="CO31">
        <v>94344</v>
      </c>
      <c r="CP31">
        <v>92935</v>
      </c>
      <c r="CQ31">
        <v>104032</v>
      </c>
      <c r="CR31">
        <v>93898</v>
      </c>
      <c r="CS31">
        <v>131548</v>
      </c>
      <c r="CT31">
        <v>101823</v>
      </c>
      <c r="CU31">
        <v>127124</v>
      </c>
      <c r="CV31">
        <v>134904</v>
      </c>
      <c r="CW31">
        <v>126134</v>
      </c>
      <c r="CX31">
        <v>156169</v>
      </c>
      <c r="CY31">
        <v>170179</v>
      </c>
      <c r="CZ31">
        <v>170179</v>
      </c>
      <c r="DA31">
        <v>128040</v>
      </c>
      <c r="DB31">
        <v>145017</v>
      </c>
      <c r="DC31">
        <v>132100</v>
      </c>
      <c r="DD31">
        <v>156664</v>
      </c>
      <c r="DE31">
        <v>86538</v>
      </c>
      <c r="DF31">
        <v>111607</v>
      </c>
      <c r="DG31">
        <v>110641</v>
      </c>
      <c r="DH31">
        <v>122558</v>
      </c>
      <c r="DI31">
        <v>119611</v>
      </c>
      <c r="DJ31">
        <v>121239</v>
      </c>
      <c r="DK31">
        <v>121279</v>
      </c>
      <c r="DL31">
        <v>119962</v>
      </c>
      <c r="DM31">
        <v>119962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HA31" t="s">
        <v>534</v>
      </c>
      <c r="HB31" t="s">
        <v>204</v>
      </c>
    </row>
    <row r="32" spans="1:210" x14ac:dyDescent="0.25">
      <c r="A32">
        <v>31</v>
      </c>
      <c r="B32" t="s">
        <v>305</v>
      </c>
      <c r="C32" t="s">
        <v>261</v>
      </c>
      <c r="D32" t="s">
        <v>305</v>
      </c>
      <c r="E32">
        <v>2</v>
      </c>
      <c r="F32" t="s">
        <v>270</v>
      </c>
      <c r="G32" t="s">
        <v>300</v>
      </c>
      <c r="H32" t="s">
        <v>302</v>
      </c>
      <c r="I32" t="s">
        <v>303</v>
      </c>
      <c r="J32" t="s">
        <v>301</v>
      </c>
      <c r="K32" t="s">
        <v>261</v>
      </c>
      <c r="L32" t="s">
        <v>263</v>
      </c>
      <c r="M32" t="s">
        <v>305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HA32" t="s">
        <v>535</v>
      </c>
      <c r="HB32" t="s">
        <v>205</v>
      </c>
    </row>
    <row r="33" spans="1:210" x14ac:dyDescent="0.25">
      <c r="A33">
        <v>32</v>
      </c>
      <c r="B33" t="s">
        <v>306</v>
      </c>
      <c r="C33" t="s">
        <v>261</v>
      </c>
      <c r="D33" t="s">
        <v>306</v>
      </c>
      <c r="E33">
        <v>3</v>
      </c>
      <c r="F33" t="s">
        <v>267</v>
      </c>
      <c r="G33" t="s">
        <v>300</v>
      </c>
      <c r="H33" t="s">
        <v>302</v>
      </c>
      <c r="I33" t="s">
        <v>303</v>
      </c>
      <c r="J33" t="s">
        <v>301</v>
      </c>
      <c r="K33" t="s">
        <v>307</v>
      </c>
      <c r="L33" t="s">
        <v>263</v>
      </c>
      <c r="M33" t="s">
        <v>305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HA33" t="s">
        <v>536</v>
      </c>
      <c r="HB33" t="s">
        <v>206</v>
      </c>
    </row>
    <row r="34" spans="1:210" x14ac:dyDescent="0.25">
      <c r="A34">
        <v>33</v>
      </c>
      <c r="B34" t="s">
        <v>308</v>
      </c>
      <c r="C34" t="s">
        <v>261</v>
      </c>
      <c r="D34" t="s">
        <v>308</v>
      </c>
      <c r="E34">
        <v>3</v>
      </c>
      <c r="F34" t="s">
        <v>267</v>
      </c>
      <c r="G34" t="s">
        <v>300</v>
      </c>
      <c r="H34" t="s">
        <v>302</v>
      </c>
      <c r="I34" t="s">
        <v>303</v>
      </c>
      <c r="J34" t="s">
        <v>301</v>
      </c>
      <c r="K34" t="s">
        <v>307</v>
      </c>
      <c r="L34" t="s">
        <v>263</v>
      </c>
      <c r="M34" t="s">
        <v>305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HA34" t="s">
        <v>537</v>
      </c>
      <c r="HB34" t="s">
        <v>207</v>
      </c>
    </row>
    <row r="35" spans="1:210" x14ac:dyDescent="0.25">
      <c r="A35">
        <v>34</v>
      </c>
      <c r="B35" t="s">
        <v>309</v>
      </c>
      <c r="C35" t="s">
        <v>261</v>
      </c>
      <c r="D35" t="s">
        <v>309</v>
      </c>
      <c r="E35">
        <v>3</v>
      </c>
      <c r="F35" t="s">
        <v>267</v>
      </c>
      <c r="G35" t="s">
        <v>300</v>
      </c>
      <c r="H35" t="s">
        <v>302</v>
      </c>
      <c r="I35" t="s">
        <v>303</v>
      </c>
      <c r="J35" t="s">
        <v>301</v>
      </c>
      <c r="K35" t="s">
        <v>307</v>
      </c>
      <c r="L35" t="s">
        <v>263</v>
      </c>
      <c r="M35" t="s">
        <v>305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HA35" t="s">
        <v>538</v>
      </c>
      <c r="HB35" t="s">
        <v>208</v>
      </c>
    </row>
    <row r="36" spans="1:210" x14ac:dyDescent="0.25">
      <c r="A36">
        <v>35</v>
      </c>
      <c r="B36" t="s">
        <v>310</v>
      </c>
      <c r="C36" t="s">
        <v>261</v>
      </c>
      <c r="D36" t="s">
        <v>310</v>
      </c>
      <c r="E36">
        <v>3</v>
      </c>
      <c r="F36" t="s">
        <v>267</v>
      </c>
      <c r="G36" t="s">
        <v>300</v>
      </c>
      <c r="H36" t="s">
        <v>302</v>
      </c>
      <c r="I36" t="s">
        <v>303</v>
      </c>
      <c r="J36" t="s">
        <v>301</v>
      </c>
      <c r="K36" t="s">
        <v>307</v>
      </c>
      <c r="L36" t="s">
        <v>263</v>
      </c>
      <c r="M36" t="s">
        <v>305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HA36" t="s">
        <v>539</v>
      </c>
      <c r="HB36" t="s">
        <v>209</v>
      </c>
    </row>
    <row r="37" spans="1:210" x14ac:dyDescent="0.25">
      <c r="A37">
        <v>36</v>
      </c>
      <c r="B37" t="s">
        <v>311</v>
      </c>
      <c r="C37" t="s">
        <v>261</v>
      </c>
      <c r="D37" t="s">
        <v>311</v>
      </c>
      <c r="E37">
        <v>3</v>
      </c>
      <c r="F37" t="s">
        <v>267</v>
      </c>
      <c r="G37" t="s">
        <v>300</v>
      </c>
      <c r="H37" t="s">
        <v>302</v>
      </c>
      <c r="I37" t="s">
        <v>303</v>
      </c>
      <c r="J37" t="s">
        <v>301</v>
      </c>
      <c r="K37" t="s">
        <v>307</v>
      </c>
      <c r="L37" t="s">
        <v>263</v>
      </c>
      <c r="M37" t="s">
        <v>305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HA37" t="s">
        <v>540</v>
      </c>
      <c r="HB37" t="s">
        <v>210</v>
      </c>
    </row>
    <row r="38" spans="1:210" x14ac:dyDescent="0.25">
      <c r="A38">
        <v>37</v>
      </c>
      <c r="B38" t="s">
        <v>312</v>
      </c>
      <c r="C38" t="s">
        <v>261</v>
      </c>
      <c r="D38" t="s">
        <v>312</v>
      </c>
      <c r="E38">
        <v>2</v>
      </c>
      <c r="F38" t="s">
        <v>281</v>
      </c>
      <c r="G38" t="s">
        <v>300</v>
      </c>
      <c r="H38" t="s">
        <v>302</v>
      </c>
      <c r="I38" t="s">
        <v>303</v>
      </c>
      <c r="J38" t="s">
        <v>301</v>
      </c>
      <c r="K38" t="s">
        <v>261</v>
      </c>
      <c r="L38" t="s">
        <v>263</v>
      </c>
      <c r="M38" t="s">
        <v>305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HA38" t="s">
        <v>541</v>
      </c>
      <c r="HB38" t="s">
        <v>211</v>
      </c>
    </row>
    <row r="39" spans="1:210" x14ac:dyDescent="0.25">
      <c r="A39">
        <v>38</v>
      </c>
      <c r="B39" t="s">
        <v>313</v>
      </c>
      <c r="C39" t="s">
        <v>261</v>
      </c>
      <c r="D39" t="s">
        <v>313</v>
      </c>
      <c r="E39">
        <v>1</v>
      </c>
      <c r="F39" t="s">
        <v>283</v>
      </c>
      <c r="G39" t="s">
        <v>300</v>
      </c>
      <c r="H39" t="s">
        <v>302</v>
      </c>
      <c r="I39" t="s">
        <v>303</v>
      </c>
      <c r="J39" t="s">
        <v>301</v>
      </c>
      <c r="K39" t="s">
        <v>261</v>
      </c>
      <c r="L39" t="s">
        <v>263</v>
      </c>
      <c r="M39" t="s">
        <v>261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53137</v>
      </c>
      <c r="CB39">
        <v>79529</v>
      </c>
      <c r="CC39">
        <v>81124</v>
      </c>
      <c r="CD39">
        <v>68254</v>
      </c>
      <c r="CE39">
        <v>75096</v>
      </c>
      <c r="CF39">
        <v>73333</v>
      </c>
      <c r="CG39">
        <v>67498</v>
      </c>
      <c r="CH39">
        <v>91953</v>
      </c>
      <c r="CI39">
        <v>100369</v>
      </c>
      <c r="CJ39">
        <v>84909</v>
      </c>
      <c r="CK39">
        <v>76478</v>
      </c>
      <c r="CL39">
        <v>77201</v>
      </c>
      <c r="CM39">
        <v>77201</v>
      </c>
      <c r="CN39">
        <v>78522</v>
      </c>
      <c r="CO39">
        <v>94344</v>
      </c>
      <c r="CP39">
        <v>92935</v>
      </c>
      <c r="CQ39">
        <v>104032</v>
      </c>
      <c r="CR39">
        <v>93898</v>
      </c>
      <c r="CS39">
        <v>131548</v>
      </c>
      <c r="CT39">
        <v>101823</v>
      </c>
      <c r="CU39">
        <v>127124</v>
      </c>
      <c r="CV39">
        <v>134904</v>
      </c>
      <c r="CW39">
        <v>126134</v>
      </c>
      <c r="CX39">
        <v>156169</v>
      </c>
      <c r="CY39">
        <v>170179</v>
      </c>
      <c r="CZ39">
        <v>170179</v>
      </c>
      <c r="DA39">
        <v>128040</v>
      </c>
      <c r="DB39">
        <v>145017</v>
      </c>
      <c r="DC39">
        <v>132100</v>
      </c>
      <c r="DD39">
        <v>156664</v>
      </c>
      <c r="DE39">
        <v>86538</v>
      </c>
      <c r="DF39">
        <v>111607</v>
      </c>
      <c r="DG39">
        <v>110641</v>
      </c>
      <c r="DH39">
        <v>122558</v>
      </c>
      <c r="DI39">
        <v>119611</v>
      </c>
      <c r="DJ39">
        <v>121239</v>
      </c>
      <c r="DK39">
        <v>121279</v>
      </c>
      <c r="DL39">
        <v>119962</v>
      </c>
      <c r="DM39">
        <v>119962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HA39" t="s">
        <v>542</v>
      </c>
      <c r="HB39" t="s">
        <v>212</v>
      </c>
    </row>
    <row r="40" spans="1:210" x14ac:dyDescent="0.25">
      <c r="A40">
        <v>39</v>
      </c>
      <c r="B40" t="s">
        <v>261</v>
      </c>
      <c r="C40" t="s">
        <v>261</v>
      </c>
      <c r="D40" t="s">
        <v>261</v>
      </c>
      <c r="E40">
        <v>0</v>
      </c>
      <c r="F40" t="s">
        <v>261</v>
      </c>
      <c r="G40" t="s">
        <v>261</v>
      </c>
      <c r="H40" t="s">
        <v>261</v>
      </c>
      <c r="I40" t="s">
        <v>261</v>
      </c>
      <c r="J40" t="s">
        <v>261</v>
      </c>
      <c r="K40" t="s">
        <v>261</v>
      </c>
      <c r="L40" t="s">
        <v>263</v>
      </c>
      <c r="M40" t="s">
        <v>261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HA40" t="s">
        <v>543</v>
      </c>
      <c r="HB40" t="s">
        <v>213</v>
      </c>
    </row>
    <row r="41" spans="1:210" x14ac:dyDescent="0.25">
      <c r="A41">
        <v>40</v>
      </c>
      <c r="B41" t="s">
        <v>314</v>
      </c>
      <c r="C41" t="s">
        <v>261</v>
      </c>
      <c r="D41" t="s">
        <v>314</v>
      </c>
      <c r="E41">
        <v>1</v>
      </c>
      <c r="F41" t="s">
        <v>265</v>
      </c>
      <c r="G41" t="s">
        <v>300</v>
      </c>
      <c r="H41" t="s">
        <v>302</v>
      </c>
      <c r="I41" t="s">
        <v>315</v>
      </c>
      <c r="J41" t="s">
        <v>314</v>
      </c>
      <c r="K41" t="s">
        <v>261</v>
      </c>
      <c r="L41" t="s">
        <v>263</v>
      </c>
      <c r="M41" t="s">
        <v>261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HA41" t="s">
        <v>544</v>
      </c>
      <c r="HB41" t="s">
        <v>214</v>
      </c>
    </row>
    <row r="42" spans="1:210" x14ac:dyDescent="0.25">
      <c r="A42">
        <v>41</v>
      </c>
      <c r="B42" t="s">
        <v>316</v>
      </c>
      <c r="C42" t="s">
        <v>261</v>
      </c>
      <c r="D42" t="s">
        <v>316</v>
      </c>
      <c r="E42">
        <v>2</v>
      </c>
      <c r="F42" t="s">
        <v>267</v>
      </c>
      <c r="G42" t="s">
        <v>300</v>
      </c>
      <c r="H42" t="s">
        <v>302</v>
      </c>
      <c r="I42" t="s">
        <v>315</v>
      </c>
      <c r="J42" t="s">
        <v>314</v>
      </c>
      <c r="K42" t="s">
        <v>317</v>
      </c>
      <c r="L42" t="s">
        <v>263</v>
      </c>
      <c r="M42" t="s">
        <v>261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196447</v>
      </c>
      <c r="CB42">
        <v>192877</v>
      </c>
      <c r="CC42">
        <v>189290</v>
      </c>
      <c r="CD42">
        <v>185686</v>
      </c>
      <c r="CE42">
        <v>182065</v>
      </c>
      <c r="CF42">
        <v>178427</v>
      </c>
      <c r="CG42">
        <v>174772</v>
      </c>
      <c r="CH42">
        <v>171099</v>
      </c>
      <c r="CI42">
        <v>167409</v>
      </c>
      <c r="CJ42">
        <v>163701</v>
      </c>
      <c r="CK42">
        <v>159976</v>
      </c>
      <c r="CL42">
        <v>156233</v>
      </c>
      <c r="CM42">
        <v>156233</v>
      </c>
      <c r="CN42">
        <v>152472</v>
      </c>
      <c r="CO42">
        <v>148693</v>
      </c>
      <c r="CP42">
        <v>144896</v>
      </c>
      <c r="CQ42">
        <v>141081</v>
      </c>
      <c r="CR42">
        <v>137248</v>
      </c>
      <c r="CS42">
        <v>133397</v>
      </c>
      <c r="CT42">
        <v>129528</v>
      </c>
      <c r="CU42">
        <v>125640</v>
      </c>
      <c r="CV42">
        <v>121734</v>
      </c>
      <c r="CW42">
        <v>117809</v>
      </c>
      <c r="CX42">
        <v>113866</v>
      </c>
      <c r="CY42">
        <v>109904</v>
      </c>
      <c r="CZ42">
        <v>109904</v>
      </c>
      <c r="DA42">
        <v>105923</v>
      </c>
      <c r="DB42">
        <v>101923</v>
      </c>
      <c r="DC42">
        <v>97904</v>
      </c>
      <c r="DD42">
        <v>93866</v>
      </c>
      <c r="DE42">
        <v>89809</v>
      </c>
      <c r="DF42">
        <v>85733</v>
      </c>
      <c r="DG42">
        <v>81637</v>
      </c>
      <c r="DH42">
        <v>77522</v>
      </c>
      <c r="DI42">
        <v>73387</v>
      </c>
      <c r="DJ42">
        <v>69233</v>
      </c>
      <c r="DK42">
        <v>65059</v>
      </c>
      <c r="DL42">
        <v>60865</v>
      </c>
      <c r="DM42">
        <v>60865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HA42" t="s">
        <v>545</v>
      </c>
      <c r="HB42" t="s">
        <v>215</v>
      </c>
    </row>
    <row r="43" spans="1:210" x14ac:dyDescent="0.25">
      <c r="A43">
        <v>42</v>
      </c>
      <c r="B43" t="s">
        <v>318</v>
      </c>
      <c r="C43" t="s">
        <v>261</v>
      </c>
      <c r="D43" t="s">
        <v>318</v>
      </c>
      <c r="E43">
        <v>1</v>
      </c>
      <c r="F43" t="s">
        <v>283</v>
      </c>
      <c r="G43" t="s">
        <v>300</v>
      </c>
      <c r="H43" t="s">
        <v>302</v>
      </c>
      <c r="I43" t="s">
        <v>315</v>
      </c>
      <c r="J43" t="s">
        <v>314</v>
      </c>
      <c r="K43" t="s">
        <v>261</v>
      </c>
      <c r="L43" t="s">
        <v>263</v>
      </c>
      <c r="M43" t="s">
        <v>261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196447</v>
      </c>
      <c r="CB43">
        <v>192877</v>
      </c>
      <c r="CC43">
        <v>189290</v>
      </c>
      <c r="CD43">
        <v>185686</v>
      </c>
      <c r="CE43">
        <v>182065</v>
      </c>
      <c r="CF43">
        <v>178427</v>
      </c>
      <c r="CG43">
        <v>174772</v>
      </c>
      <c r="CH43">
        <v>171099</v>
      </c>
      <c r="CI43">
        <v>167409</v>
      </c>
      <c r="CJ43">
        <v>163701</v>
      </c>
      <c r="CK43">
        <v>159976</v>
      </c>
      <c r="CL43">
        <v>156233</v>
      </c>
      <c r="CM43">
        <v>156233</v>
      </c>
      <c r="CN43">
        <v>152472</v>
      </c>
      <c r="CO43">
        <v>148693</v>
      </c>
      <c r="CP43">
        <v>144896</v>
      </c>
      <c r="CQ43">
        <v>141081</v>
      </c>
      <c r="CR43">
        <v>137248</v>
      </c>
      <c r="CS43">
        <v>133397</v>
      </c>
      <c r="CT43">
        <v>129528</v>
      </c>
      <c r="CU43">
        <v>125640</v>
      </c>
      <c r="CV43">
        <v>121734</v>
      </c>
      <c r="CW43">
        <v>117809</v>
      </c>
      <c r="CX43">
        <v>113866</v>
      </c>
      <c r="CY43">
        <v>109904</v>
      </c>
      <c r="CZ43">
        <v>109904</v>
      </c>
      <c r="DA43">
        <v>105923</v>
      </c>
      <c r="DB43">
        <v>101923</v>
      </c>
      <c r="DC43">
        <v>97904</v>
      </c>
      <c r="DD43">
        <v>93866</v>
      </c>
      <c r="DE43">
        <v>89809</v>
      </c>
      <c r="DF43">
        <v>85733</v>
      </c>
      <c r="DG43">
        <v>81637</v>
      </c>
      <c r="DH43">
        <v>77522</v>
      </c>
      <c r="DI43">
        <v>73387</v>
      </c>
      <c r="DJ43">
        <v>69233</v>
      </c>
      <c r="DK43">
        <v>65059</v>
      </c>
      <c r="DL43">
        <v>60865</v>
      </c>
      <c r="DM43">
        <v>60865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HA43" t="s">
        <v>546</v>
      </c>
      <c r="HB43" t="s">
        <v>216</v>
      </c>
    </row>
    <row r="44" spans="1:210" x14ac:dyDescent="0.25">
      <c r="A44">
        <v>43</v>
      </c>
      <c r="B44" t="s">
        <v>261</v>
      </c>
      <c r="C44" t="s">
        <v>261</v>
      </c>
      <c r="D44" t="s">
        <v>261</v>
      </c>
      <c r="E44">
        <v>0</v>
      </c>
      <c r="F44" t="s">
        <v>261</v>
      </c>
      <c r="G44" t="s">
        <v>261</v>
      </c>
      <c r="H44" t="s">
        <v>261</v>
      </c>
      <c r="I44" t="s">
        <v>261</v>
      </c>
      <c r="J44" t="s">
        <v>261</v>
      </c>
      <c r="K44" t="s">
        <v>261</v>
      </c>
      <c r="L44" t="s">
        <v>263</v>
      </c>
      <c r="M44" t="s">
        <v>261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HA44" t="s">
        <v>547</v>
      </c>
      <c r="HB44" t="s">
        <v>217</v>
      </c>
    </row>
    <row r="45" spans="1:210" x14ac:dyDescent="0.25">
      <c r="A45">
        <v>44</v>
      </c>
      <c r="B45" t="s">
        <v>319</v>
      </c>
      <c r="C45" t="s">
        <v>261</v>
      </c>
      <c r="D45" t="s">
        <v>319</v>
      </c>
      <c r="E45">
        <v>0</v>
      </c>
      <c r="F45" t="s">
        <v>298</v>
      </c>
      <c r="G45" t="s">
        <v>300</v>
      </c>
      <c r="H45" t="s">
        <v>302</v>
      </c>
      <c r="I45" t="s">
        <v>261</v>
      </c>
      <c r="J45" t="s">
        <v>261</v>
      </c>
      <c r="K45" t="s">
        <v>261</v>
      </c>
      <c r="L45" t="s">
        <v>263</v>
      </c>
      <c r="M45" t="s">
        <v>261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249584</v>
      </c>
      <c r="CB45">
        <v>272406</v>
      </c>
      <c r="CC45">
        <v>270414</v>
      </c>
      <c r="CD45">
        <v>253940</v>
      </c>
      <c r="CE45">
        <v>257161</v>
      </c>
      <c r="CF45">
        <v>251760</v>
      </c>
      <c r="CG45">
        <v>242270</v>
      </c>
      <c r="CH45">
        <v>263052</v>
      </c>
      <c r="CI45">
        <v>267778</v>
      </c>
      <c r="CJ45">
        <v>248610</v>
      </c>
      <c r="CK45">
        <v>236454</v>
      </c>
      <c r="CL45">
        <v>233434</v>
      </c>
      <c r="CM45">
        <v>233434</v>
      </c>
      <c r="CN45">
        <v>230994</v>
      </c>
      <c r="CO45">
        <v>243037</v>
      </c>
      <c r="CP45">
        <v>237831</v>
      </c>
      <c r="CQ45">
        <v>245113</v>
      </c>
      <c r="CR45">
        <v>231146</v>
      </c>
      <c r="CS45">
        <v>264945</v>
      </c>
      <c r="CT45">
        <v>231351</v>
      </c>
      <c r="CU45">
        <v>252764</v>
      </c>
      <c r="CV45">
        <v>256638</v>
      </c>
      <c r="CW45">
        <v>243943</v>
      </c>
      <c r="CX45">
        <v>270035</v>
      </c>
      <c r="CY45">
        <v>280083</v>
      </c>
      <c r="CZ45">
        <v>280083</v>
      </c>
      <c r="DA45">
        <v>233963</v>
      </c>
      <c r="DB45">
        <v>246940</v>
      </c>
      <c r="DC45">
        <v>230004</v>
      </c>
      <c r="DD45">
        <v>250530</v>
      </c>
      <c r="DE45">
        <v>176347</v>
      </c>
      <c r="DF45">
        <v>197340</v>
      </c>
      <c r="DG45">
        <v>192278</v>
      </c>
      <c r="DH45">
        <v>200080</v>
      </c>
      <c r="DI45">
        <v>192998</v>
      </c>
      <c r="DJ45">
        <v>190472</v>
      </c>
      <c r="DK45">
        <v>186338</v>
      </c>
      <c r="DL45">
        <v>180827</v>
      </c>
      <c r="DM45">
        <v>180827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HA45" t="s">
        <v>548</v>
      </c>
      <c r="HB45" t="s">
        <v>218</v>
      </c>
    </row>
    <row r="46" spans="1:210" x14ac:dyDescent="0.25">
      <c r="A46">
        <v>45</v>
      </c>
      <c r="B46" t="s">
        <v>320</v>
      </c>
      <c r="C46" t="s">
        <v>261</v>
      </c>
      <c r="D46" t="s">
        <v>320</v>
      </c>
      <c r="E46">
        <v>1</v>
      </c>
      <c r="F46" t="s">
        <v>265</v>
      </c>
      <c r="G46" t="s">
        <v>321</v>
      </c>
      <c r="H46" t="s">
        <v>322</v>
      </c>
      <c r="I46" t="s">
        <v>323</v>
      </c>
      <c r="J46" t="s">
        <v>320</v>
      </c>
      <c r="K46" t="s">
        <v>261</v>
      </c>
      <c r="L46" t="s">
        <v>263</v>
      </c>
      <c r="M46" t="s">
        <v>261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HA46" t="s">
        <v>549</v>
      </c>
      <c r="HB46" t="s">
        <v>219</v>
      </c>
    </row>
    <row r="47" spans="1:210" x14ac:dyDescent="0.25">
      <c r="A47">
        <v>46</v>
      </c>
      <c r="B47" t="s">
        <v>324</v>
      </c>
      <c r="C47" t="s">
        <v>261</v>
      </c>
      <c r="D47" t="s">
        <v>324</v>
      </c>
      <c r="E47">
        <v>2</v>
      </c>
      <c r="F47" t="s">
        <v>267</v>
      </c>
      <c r="G47" t="s">
        <v>321</v>
      </c>
      <c r="H47" t="s">
        <v>322</v>
      </c>
      <c r="I47" t="s">
        <v>323</v>
      </c>
      <c r="J47" t="s">
        <v>320</v>
      </c>
      <c r="K47" t="s">
        <v>325</v>
      </c>
      <c r="L47" t="s">
        <v>263</v>
      </c>
      <c r="M47" t="s">
        <v>261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11815</v>
      </c>
      <c r="CB47">
        <v>24240</v>
      </c>
      <c r="CC47">
        <v>44882</v>
      </c>
      <c r="CD47">
        <v>50929</v>
      </c>
      <c r="CE47">
        <v>47594</v>
      </c>
      <c r="CF47">
        <v>62246</v>
      </c>
      <c r="CG47">
        <v>80206</v>
      </c>
      <c r="CH47">
        <v>108928</v>
      </c>
      <c r="CI47">
        <v>117606</v>
      </c>
      <c r="CJ47">
        <v>145354</v>
      </c>
      <c r="CK47">
        <v>177229</v>
      </c>
      <c r="CL47">
        <v>206444</v>
      </c>
      <c r="CM47">
        <v>206444</v>
      </c>
      <c r="CN47">
        <v>222931</v>
      </c>
      <c r="CO47">
        <v>241409</v>
      </c>
      <c r="CP47">
        <v>274081</v>
      </c>
      <c r="CQ47">
        <v>286381</v>
      </c>
      <c r="CR47">
        <v>306155</v>
      </c>
      <c r="CS47">
        <v>314471</v>
      </c>
      <c r="CT47">
        <v>343703</v>
      </c>
      <c r="CU47">
        <v>371414</v>
      </c>
      <c r="CV47">
        <v>385277</v>
      </c>
      <c r="CW47">
        <v>410185</v>
      </c>
      <c r="CX47">
        <v>411372</v>
      </c>
      <c r="CY47">
        <v>398000</v>
      </c>
      <c r="CZ47">
        <v>398000</v>
      </c>
      <c r="DA47">
        <v>395003</v>
      </c>
      <c r="DB47">
        <v>396807</v>
      </c>
      <c r="DC47">
        <v>425073</v>
      </c>
      <c r="DD47">
        <v>419601</v>
      </c>
      <c r="DE47">
        <v>468623</v>
      </c>
      <c r="DF47">
        <v>519872</v>
      </c>
      <c r="DG47">
        <v>569323</v>
      </c>
      <c r="DH47">
        <v>622079</v>
      </c>
      <c r="DI47">
        <v>669505</v>
      </c>
      <c r="DJ47">
        <v>719737</v>
      </c>
      <c r="DK47">
        <v>769956</v>
      </c>
      <c r="DL47">
        <v>817747</v>
      </c>
      <c r="DM47">
        <v>817747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HA47" t="s">
        <v>550</v>
      </c>
      <c r="HB47" t="s">
        <v>220</v>
      </c>
    </row>
    <row r="48" spans="1:210" x14ac:dyDescent="0.25">
      <c r="A48">
        <v>47</v>
      </c>
      <c r="B48" t="s">
        <v>326</v>
      </c>
      <c r="C48" t="s">
        <v>261</v>
      </c>
      <c r="D48" t="s">
        <v>326</v>
      </c>
      <c r="E48">
        <v>1</v>
      </c>
      <c r="F48" t="s">
        <v>283</v>
      </c>
      <c r="G48" t="s">
        <v>321</v>
      </c>
      <c r="H48" t="s">
        <v>322</v>
      </c>
      <c r="I48" t="s">
        <v>323</v>
      </c>
      <c r="J48" t="s">
        <v>320</v>
      </c>
      <c r="K48" t="s">
        <v>261</v>
      </c>
      <c r="L48" t="s">
        <v>263</v>
      </c>
      <c r="M48" t="s">
        <v>261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11815</v>
      </c>
      <c r="CB48">
        <v>24240</v>
      </c>
      <c r="CC48">
        <v>44882</v>
      </c>
      <c r="CD48">
        <v>50929</v>
      </c>
      <c r="CE48">
        <v>47594</v>
      </c>
      <c r="CF48">
        <v>62246</v>
      </c>
      <c r="CG48">
        <v>80206</v>
      </c>
      <c r="CH48">
        <v>108928</v>
      </c>
      <c r="CI48">
        <v>117606</v>
      </c>
      <c r="CJ48">
        <v>145354</v>
      </c>
      <c r="CK48">
        <v>177229</v>
      </c>
      <c r="CL48">
        <v>206444</v>
      </c>
      <c r="CM48">
        <v>206444</v>
      </c>
      <c r="CN48">
        <v>222931</v>
      </c>
      <c r="CO48">
        <v>241409</v>
      </c>
      <c r="CP48">
        <v>274081</v>
      </c>
      <c r="CQ48">
        <v>286381</v>
      </c>
      <c r="CR48">
        <v>306155</v>
      </c>
      <c r="CS48">
        <v>314471</v>
      </c>
      <c r="CT48">
        <v>343703</v>
      </c>
      <c r="CU48">
        <v>371414</v>
      </c>
      <c r="CV48">
        <v>385277</v>
      </c>
      <c r="CW48">
        <v>410185</v>
      </c>
      <c r="CX48">
        <v>411372</v>
      </c>
      <c r="CY48">
        <v>398000</v>
      </c>
      <c r="CZ48">
        <v>398000</v>
      </c>
      <c r="DA48">
        <v>395003</v>
      </c>
      <c r="DB48">
        <v>396807</v>
      </c>
      <c r="DC48">
        <v>425073</v>
      </c>
      <c r="DD48">
        <v>419601</v>
      </c>
      <c r="DE48">
        <v>468623</v>
      </c>
      <c r="DF48">
        <v>519872</v>
      </c>
      <c r="DG48">
        <v>569323</v>
      </c>
      <c r="DH48">
        <v>622079</v>
      </c>
      <c r="DI48">
        <v>669505</v>
      </c>
      <c r="DJ48">
        <v>719737</v>
      </c>
      <c r="DK48">
        <v>769956</v>
      </c>
      <c r="DL48">
        <v>817747</v>
      </c>
      <c r="DM48">
        <v>817747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HA48" t="s">
        <v>551</v>
      </c>
      <c r="HB48" t="s">
        <v>221</v>
      </c>
    </row>
    <row r="49" spans="1:210" x14ac:dyDescent="0.25">
      <c r="A49">
        <v>48</v>
      </c>
      <c r="B49" t="s">
        <v>261</v>
      </c>
      <c r="C49" t="s">
        <v>261</v>
      </c>
      <c r="D49" t="s">
        <v>261</v>
      </c>
      <c r="E49">
        <v>0</v>
      </c>
      <c r="F49" t="s">
        <v>261</v>
      </c>
      <c r="G49" t="s">
        <v>261</v>
      </c>
      <c r="H49" t="s">
        <v>261</v>
      </c>
      <c r="I49" t="s">
        <v>261</v>
      </c>
      <c r="J49" t="s">
        <v>261</v>
      </c>
      <c r="K49" t="s">
        <v>261</v>
      </c>
      <c r="L49" t="s">
        <v>263</v>
      </c>
      <c r="M49" t="s">
        <v>261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HA49" t="s">
        <v>552</v>
      </c>
      <c r="HB49" t="s">
        <v>222</v>
      </c>
    </row>
    <row r="50" spans="1:210" x14ac:dyDescent="0.25">
      <c r="A50">
        <v>49</v>
      </c>
      <c r="B50" t="s">
        <v>327</v>
      </c>
      <c r="C50" t="s">
        <v>261</v>
      </c>
      <c r="D50" t="s">
        <v>327</v>
      </c>
      <c r="E50">
        <v>0</v>
      </c>
      <c r="F50" t="s">
        <v>298</v>
      </c>
      <c r="G50" t="s">
        <v>321</v>
      </c>
      <c r="H50" t="s">
        <v>322</v>
      </c>
      <c r="I50" t="s">
        <v>261</v>
      </c>
      <c r="J50" t="s">
        <v>261</v>
      </c>
      <c r="K50" t="s">
        <v>261</v>
      </c>
      <c r="L50" t="s">
        <v>263</v>
      </c>
      <c r="M50" t="s">
        <v>261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261399</v>
      </c>
      <c r="CB50">
        <v>296646</v>
      </c>
      <c r="CC50">
        <v>315296</v>
      </c>
      <c r="CD50">
        <v>304869</v>
      </c>
      <c r="CE50">
        <v>304755</v>
      </c>
      <c r="CF50">
        <v>314006</v>
      </c>
      <c r="CG50">
        <v>322476</v>
      </c>
      <c r="CH50">
        <v>371980</v>
      </c>
      <c r="CI50">
        <v>385384</v>
      </c>
      <c r="CJ50">
        <v>393964</v>
      </c>
      <c r="CK50">
        <v>413683</v>
      </c>
      <c r="CL50">
        <v>439878</v>
      </c>
      <c r="CM50">
        <v>439878</v>
      </c>
      <c r="CN50">
        <v>453925</v>
      </c>
      <c r="CO50">
        <v>484446</v>
      </c>
      <c r="CP50">
        <v>511912</v>
      </c>
      <c r="CQ50">
        <v>531494</v>
      </c>
      <c r="CR50">
        <v>537301</v>
      </c>
      <c r="CS50">
        <v>579416</v>
      </c>
      <c r="CT50">
        <v>575054</v>
      </c>
      <c r="CU50">
        <v>624178</v>
      </c>
      <c r="CV50">
        <v>641915</v>
      </c>
      <c r="CW50">
        <v>654128</v>
      </c>
      <c r="CX50">
        <v>681407</v>
      </c>
      <c r="CY50">
        <v>678083</v>
      </c>
      <c r="CZ50">
        <v>678083</v>
      </c>
      <c r="DA50">
        <v>628966</v>
      </c>
      <c r="DB50">
        <v>643747</v>
      </c>
      <c r="DC50">
        <v>655077</v>
      </c>
      <c r="DD50">
        <v>670131</v>
      </c>
      <c r="DE50">
        <v>644970</v>
      </c>
      <c r="DF50">
        <v>717212</v>
      </c>
      <c r="DG50">
        <v>761601</v>
      </c>
      <c r="DH50">
        <v>822159</v>
      </c>
      <c r="DI50">
        <v>862503</v>
      </c>
      <c r="DJ50">
        <v>910209</v>
      </c>
      <c r="DK50">
        <v>956294</v>
      </c>
      <c r="DL50">
        <v>998574</v>
      </c>
      <c r="DM50">
        <v>998574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HA50" t="s">
        <v>553</v>
      </c>
      <c r="HB50" t="s">
        <v>223</v>
      </c>
    </row>
    <row r="51" spans="1:210" x14ac:dyDescent="0.25">
      <c r="A51">
        <v>50</v>
      </c>
      <c r="B51" t="s">
        <v>261</v>
      </c>
      <c r="C51" t="s">
        <v>261</v>
      </c>
      <c r="D51" t="s">
        <v>261</v>
      </c>
      <c r="E51">
        <v>0</v>
      </c>
      <c r="F51" t="s">
        <v>261</v>
      </c>
      <c r="G51" t="s">
        <v>261</v>
      </c>
      <c r="H51" t="s">
        <v>261</v>
      </c>
      <c r="I51" t="s">
        <v>261</v>
      </c>
      <c r="J51" t="s">
        <v>261</v>
      </c>
      <c r="K51" t="s">
        <v>261</v>
      </c>
      <c r="L51" t="s">
        <v>263</v>
      </c>
      <c r="M51" t="s">
        <v>261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HA51" t="s">
        <v>554</v>
      </c>
      <c r="HB51" t="s">
        <v>224</v>
      </c>
    </row>
    <row r="52" spans="1:210" x14ac:dyDescent="0.25">
      <c r="A52">
        <v>51</v>
      </c>
      <c r="B52" t="s">
        <v>3</v>
      </c>
      <c r="C52" t="s">
        <v>261</v>
      </c>
      <c r="D52" t="s">
        <v>3</v>
      </c>
      <c r="E52">
        <v>1</v>
      </c>
      <c r="F52" t="s">
        <v>265</v>
      </c>
      <c r="G52" t="s">
        <v>328</v>
      </c>
      <c r="H52" t="s">
        <v>3</v>
      </c>
      <c r="I52" t="s">
        <v>328</v>
      </c>
      <c r="J52" t="s">
        <v>3</v>
      </c>
      <c r="K52" t="s">
        <v>261</v>
      </c>
      <c r="L52" t="s">
        <v>329</v>
      </c>
      <c r="M52" t="s">
        <v>261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HA52" t="s">
        <v>555</v>
      </c>
      <c r="HB52" t="s">
        <v>225</v>
      </c>
    </row>
    <row r="53" spans="1:210" x14ac:dyDescent="0.25">
      <c r="A53">
        <v>52</v>
      </c>
      <c r="B53" t="s">
        <v>4</v>
      </c>
      <c r="C53" t="s">
        <v>261</v>
      </c>
      <c r="D53" t="s">
        <v>4</v>
      </c>
      <c r="E53">
        <v>2</v>
      </c>
      <c r="F53" t="s">
        <v>270</v>
      </c>
      <c r="G53" t="s">
        <v>328</v>
      </c>
      <c r="H53" t="s">
        <v>3</v>
      </c>
      <c r="I53" t="s">
        <v>328</v>
      </c>
      <c r="J53" t="s">
        <v>3</v>
      </c>
      <c r="K53" t="s">
        <v>261</v>
      </c>
      <c r="L53" t="s">
        <v>329</v>
      </c>
      <c r="M53" t="s">
        <v>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HA53" t="s">
        <v>556</v>
      </c>
      <c r="HB53" t="s">
        <v>226</v>
      </c>
    </row>
    <row r="54" spans="1:210" x14ac:dyDescent="0.25">
      <c r="A54">
        <v>53</v>
      </c>
      <c r="B54" t="s">
        <v>5</v>
      </c>
      <c r="C54" t="s">
        <v>261</v>
      </c>
      <c r="D54" t="s">
        <v>5</v>
      </c>
      <c r="E54">
        <v>3</v>
      </c>
      <c r="F54" t="s">
        <v>267</v>
      </c>
      <c r="G54" t="s">
        <v>328</v>
      </c>
      <c r="H54" t="s">
        <v>3</v>
      </c>
      <c r="I54" t="s">
        <v>328</v>
      </c>
      <c r="J54" t="s">
        <v>3</v>
      </c>
      <c r="K54" t="s">
        <v>328</v>
      </c>
      <c r="L54" t="s">
        <v>329</v>
      </c>
      <c r="M54" t="s">
        <v>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28612</v>
      </c>
      <c r="BA54">
        <v>14710</v>
      </c>
      <c r="BB54">
        <v>4295</v>
      </c>
      <c r="BC54">
        <v>7607</v>
      </c>
      <c r="BD54">
        <v>6206</v>
      </c>
      <c r="BE54">
        <v>5213</v>
      </c>
      <c r="BF54">
        <v>10903</v>
      </c>
      <c r="BG54">
        <v>11097</v>
      </c>
      <c r="BH54">
        <v>11000</v>
      </c>
      <c r="BI54">
        <v>14606</v>
      </c>
      <c r="BJ54">
        <v>15142</v>
      </c>
      <c r="BK54">
        <v>9285</v>
      </c>
      <c r="BL54">
        <v>12853</v>
      </c>
      <c r="BM54">
        <v>122917</v>
      </c>
      <c r="BN54">
        <v>16725</v>
      </c>
      <c r="BO54">
        <v>6499</v>
      </c>
      <c r="BP54">
        <v>14091</v>
      </c>
      <c r="BQ54">
        <v>7661</v>
      </c>
      <c r="BR54">
        <v>11730</v>
      </c>
      <c r="BS54">
        <v>10139</v>
      </c>
      <c r="BT54">
        <v>10139</v>
      </c>
      <c r="BU54">
        <v>10961</v>
      </c>
      <c r="BV54">
        <v>10470</v>
      </c>
      <c r="BW54">
        <v>16522</v>
      </c>
      <c r="BX54">
        <v>15541</v>
      </c>
      <c r="BY54">
        <v>16032</v>
      </c>
      <c r="BZ54">
        <v>146510</v>
      </c>
      <c r="CA54">
        <v>18180</v>
      </c>
      <c r="CB54">
        <v>8358</v>
      </c>
      <c r="CC54">
        <v>14040</v>
      </c>
      <c r="CD54">
        <v>11571</v>
      </c>
      <c r="CE54">
        <v>11172</v>
      </c>
      <c r="CF54">
        <v>12369</v>
      </c>
      <c r="CG54">
        <v>12369</v>
      </c>
      <c r="CH54">
        <v>15162</v>
      </c>
      <c r="CI54">
        <v>15162</v>
      </c>
      <c r="CJ54">
        <v>14763</v>
      </c>
      <c r="CK54">
        <v>14763</v>
      </c>
      <c r="CL54">
        <v>14763</v>
      </c>
      <c r="CM54">
        <v>162672</v>
      </c>
      <c r="CN54">
        <v>14364</v>
      </c>
      <c r="CO54">
        <v>15960</v>
      </c>
      <c r="CP54">
        <v>17556</v>
      </c>
      <c r="CQ54">
        <v>15960</v>
      </c>
      <c r="CR54">
        <v>15960</v>
      </c>
      <c r="CS54">
        <v>17556</v>
      </c>
      <c r="CT54">
        <v>17556</v>
      </c>
      <c r="CU54">
        <v>19152</v>
      </c>
      <c r="CV54">
        <v>19152</v>
      </c>
      <c r="CW54">
        <v>19152</v>
      </c>
      <c r="CX54">
        <v>19152</v>
      </c>
      <c r="CY54">
        <v>19152</v>
      </c>
      <c r="CZ54">
        <v>210672</v>
      </c>
      <c r="DA54">
        <v>16758</v>
      </c>
      <c r="DB54">
        <v>18753</v>
      </c>
      <c r="DC54">
        <v>20748</v>
      </c>
      <c r="DD54">
        <v>18753</v>
      </c>
      <c r="DE54">
        <v>18753</v>
      </c>
      <c r="DF54">
        <v>20748</v>
      </c>
      <c r="DG54">
        <v>20748</v>
      </c>
      <c r="DH54">
        <v>22743</v>
      </c>
      <c r="DI54">
        <v>22743</v>
      </c>
      <c r="DJ54">
        <v>22743</v>
      </c>
      <c r="DK54">
        <v>22743</v>
      </c>
      <c r="DL54">
        <v>22743</v>
      </c>
      <c r="DM54">
        <v>248976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19271</v>
      </c>
      <c r="DV54">
        <v>10435</v>
      </c>
      <c r="DW54">
        <v>13269</v>
      </c>
      <c r="DX54">
        <v>15202</v>
      </c>
      <c r="DY54">
        <v>14723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72900</v>
      </c>
      <c r="HA54" t="s">
        <v>557</v>
      </c>
      <c r="HB54" t="s">
        <v>227</v>
      </c>
    </row>
    <row r="55" spans="1:210" x14ac:dyDescent="0.25">
      <c r="A55">
        <v>54</v>
      </c>
      <c r="B55" t="s">
        <v>6</v>
      </c>
      <c r="C55" t="s">
        <v>261</v>
      </c>
      <c r="D55" t="s">
        <v>6</v>
      </c>
      <c r="E55">
        <v>3</v>
      </c>
      <c r="F55" t="s">
        <v>267</v>
      </c>
      <c r="G55" t="s">
        <v>328</v>
      </c>
      <c r="H55" t="s">
        <v>3</v>
      </c>
      <c r="I55" t="s">
        <v>328</v>
      </c>
      <c r="J55" t="s">
        <v>3</v>
      </c>
      <c r="K55" t="s">
        <v>328</v>
      </c>
      <c r="L55" t="s">
        <v>329</v>
      </c>
      <c r="M55" t="s">
        <v>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150219</v>
      </c>
      <c r="BA55">
        <v>90330</v>
      </c>
      <c r="BB55">
        <v>78167</v>
      </c>
      <c r="BC55">
        <v>109054</v>
      </c>
      <c r="BD55">
        <v>105313</v>
      </c>
      <c r="BE55">
        <v>75029</v>
      </c>
      <c r="BF55">
        <v>75099</v>
      </c>
      <c r="BG55">
        <v>140196</v>
      </c>
      <c r="BH55">
        <v>126999</v>
      </c>
      <c r="BI55">
        <v>141156</v>
      </c>
      <c r="BJ55">
        <v>118968</v>
      </c>
      <c r="BK55">
        <v>154272</v>
      </c>
      <c r="BL55">
        <v>105558</v>
      </c>
      <c r="BM55">
        <v>1320141</v>
      </c>
      <c r="BN55">
        <v>76351</v>
      </c>
      <c r="BO55">
        <v>127830</v>
      </c>
      <c r="BP55">
        <v>114373</v>
      </c>
      <c r="BQ55">
        <v>130662</v>
      </c>
      <c r="BR55">
        <v>139373</v>
      </c>
      <c r="BS55">
        <v>144025</v>
      </c>
      <c r="BT55">
        <v>163018</v>
      </c>
      <c r="BU55">
        <v>192423</v>
      </c>
      <c r="BV55">
        <v>166897</v>
      </c>
      <c r="BW55">
        <v>200277</v>
      </c>
      <c r="BX55">
        <v>188496</v>
      </c>
      <c r="BY55">
        <v>135482</v>
      </c>
      <c r="BZ55">
        <v>1779207</v>
      </c>
      <c r="CA55">
        <v>107536</v>
      </c>
      <c r="CB55">
        <v>132124</v>
      </c>
      <c r="CC55">
        <v>135070</v>
      </c>
      <c r="CD55">
        <v>135660</v>
      </c>
      <c r="CE55">
        <v>130900</v>
      </c>
      <c r="CF55">
        <v>145180</v>
      </c>
      <c r="CG55">
        <v>146370</v>
      </c>
      <c r="CH55">
        <v>180880</v>
      </c>
      <c r="CI55">
        <v>180880</v>
      </c>
      <c r="CJ55">
        <v>177310</v>
      </c>
      <c r="CK55">
        <v>173740</v>
      </c>
      <c r="CL55">
        <v>174930</v>
      </c>
      <c r="CM55">
        <v>1820580</v>
      </c>
      <c r="CN55">
        <v>173740</v>
      </c>
      <c r="CO55">
        <v>192780</v>
      </c>
      <c r="CP55">
        <v>211820</v>
      </c>
      <c r="CQ55">
        <v>192780</v>
      </c>
      <c r="CR55">
        <v>192780</v>
      </c>
      <c r="CS55">
        <v>211820</v>
      </c>
      <c r="CT55">
        <v>211820</v>
      </c>
      <c r="CU55">
        <v>230860</v>
      </c>
      <c r="CV55">
        <v>230860</v>
      </c>
      <c r="CW55">
        <v>230860</v>
      </c>
      <c r="CX55">
        <v>230860</v>
      </c>
      <c r="CY55">
        <v>230860</v>
      </c>
      <c r="CZ55">
        <v>2541840</v>
      </c>
      <c r="DA55">
        <v>202300</v>
      </c>
      <c r="DB55">
        <v>226100</v>
      </c>
      <c r="DC55">
        <v>249900</v>
      </c>
      <c r="DD55">
        <v>226100</v>
      </c>
      <c r="DE55">
        <v>226100</v>
      </c>
      <c r="DF55">
        <v>249900</v>
      </c>
      <c r="DG55">
        <v>249900</v>
      </c>
      <c r="DH55">
        <v>273700</v>
      </c>
      <c r="DI55">
        <v>273700</v>
      </c>
      <c r="DJ55">
        <v>273700</v>
      </c>
      <c r="DK55">
        <v>273700</v>
      </c>
      <c r="DL55">
        <v>273700</v>
      </c>
      <c r="DM55">
        <v>2998800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98933</v>
      </c>
      <c r="DV55">
        <v>119014</v>
      </c>
      <c r="DW55">
        <v>111714</v>
      </c>
      <c r="DX55">
        <v>174216</v>
      </c>
      <c r="DY55">
        <v>124855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628732</v>
      </c>
      <c r="HA55" t="s">
        <v>558</v>
      </c>
      <c r="HB55" t="s">
        <v>228</v>
      </c>
    </row>
    <row r="56" spans="1:210" x14ac:dyDescent="0.25">
      <c r="A56">
        <v>55</v>
      </c>
      <c r="B56" t="s">
        <v>7</v>
      </c>
      <c r="C56" t="s">
        <v>261</v>
      </c>
      <c r="D56" t="s">
        <v>7</v>
      </c>
      <c r="E56">
        <v>3</v>
      </c>
      <c r="F56" t="s">
        <v>267</v>
      </c>
      <c r="G56" t="s">
        <v>328</v>
      </c>
      <c r="H56" t="s">
        <v>3</v>
      </c>
      <c r="I56" t="s">
        <v>328</v>
      </c>
      <c r="J56" t="s">
        <v>3</v>
      </c>
      <c r="K56" t="s">
        <v>328</v>
      </c>
      <c r="L56" t="s">
        <v>329</v>
      </c>
      <c r="M56" t="s">
        <v>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11052</v>
      </c>
      <c r="BB56">
        <v>41525</v>
      </c>
      <c r="BC56">
        <v>25105</v>
      </c>
      <c r="BD56">
        <v>8130</v>
      </c>
      <c r="BE56">
        <v>11590</v>
      </c>
      <c r="BF56">
        <v>7603</v>
      </c>
      <c r="BG56">
        <v>14004</v>
      </c>
      <c r="BH56">
        <v>12054</v>
      </c>
      <c r="BI56">
        <v>13179</v>
      </c>
      <c r="BJ56">
        <v>15724</v>
      </c>
      <c r="BK56">
        <v>9591</v>
      </c>
      <c r="BL56">
        <v>10439</v>
      </c>
      <c r="BM56">
        <v>179996</v>
      </c>
      <c r="BN56">
        <v>15099</v>
      </c>
      <c r="BO56">
        <v>31942</v>
      </c>
      <c r="BP56">
        <v>31305</v>
      </c>
      <c r="BQ56">
        <v>11956</v>
      </c>
      <c r="BR56">
        <v>9394</v>
      </c>
      <c r="BS56">
        <v>13464</v>
      </c>
      <c r="BT56">
        <v>11088</v>
      </c>
      <c r="BU56">
        <v>11644</v>
      </c>
      <c r="BV56">
        <v>15252</v>
      </c>
      <c r="BW56">
        <v>15088</v>
      </c>
      <c r="BX56">
        <v>11644</v>
      </c>
      <c r="BY56">
        <v>10824</v>
      </c>
      <c r="BZ56">
        <v>188700</v>
      </c>
      <c r="CA56">
        <v>15566</v>
      </c>
      <c r="CB56">
        <v>35903</v>
      </c>
      <c r="CC56">
        <v>41496</v>
      </c>
      <c r="CD56">
        <v>11400</v>
      </c>
      <c r="CE56">
        <v>11000</v>
      </c>
      <c r="CF56">
        <v>12200</v>
      </c>
      <c r="CG56">
        <v>12400</v>
      </c>
      <c r="CH56">
        <v>15200</v>
      </c>
      <c r="CI56">
        <v>15200</v>
      </c>
      <c r="CJ56">
        <v>14800</v>
      </c>
      <c r="CK56">
        <v>14600</v>
      </c>
      <c r="CL56">
        <v>14800</v>
      </c>
      <c r="CM56">
        <v>214565</v>
      </c>
      <c r="CN56">
        <v>14600</v>
      </c>
      <c r="CO56">
        <v>16200</v>
      </c>
      <c r="CP56">
        <v>17800</v>
      </c>
      <c r="CQ56">
        <v>16200</v>
      </c>
      <c r="CR56">
        <v>16200</v>
      </c>
      <c r="CS56">
        <v>17800</v>
      </c>
      <c r="CT56">
        <v>17800</v>
      </c>
      <c r="CU56">
        <v>19400</v>
      </c>
      <c r="CV56">
        <v>19400</v>
      </c>
      <c r="CW56">
        <v>19400</v>
      </c>
      <c r="CX56">
        <v>19400</v>
      </c>
      <c r="CY56">
        <v>19400</v>
      </c>
      <c r="CZ56">
        <v>213600</v>
      </c>
      <c r="DA56">
        <v>17000</v>
      </c>
      <c r="DB56">
        <v>19000</v>
      </c>
      <c r="DC56">
        <v>21000</v>
      </c>
      <c r="DD56">
        <v>19000</v>
      </c>
      <c r="DE56">
        <v>19000</v>
      </c>
      <c r="DF56">
        <v>21000</v>
      </c>
      <c r="DG56">
        <v>21000</v>
      </c>
      <c r="DH56">
        <v>23000</v>
      </c>
      <c r="DI56">
        <v>23000</v>
      </c>
      <c r="DJ56">
        <v>23000</v>
      </c>
      <c r="DK56">
        <v>23000</v>
      </c>
      <c r="DL56">
        <v>23000</v>
      </c>
      <c r="DM56">
        <v>252000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12297</v>
      </c>
      <c r="DV56">
        <v>49910</v>
      </c>
      <c r="DW56">
        <v>35371</v>
      </c>
      <c r="DX56">
        <v>10858</v>
      </c>
      <c r="DY56">
        <v>9516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117952</v>
      </c>
      <c r="HA56" t="s">
        <v>559</v>
      </c>
      <c r="HB56" t="s">
        <v>229</v>
      </c>
    </row>
    <row r="57" spans="1:210" x14ac:dyDescent="0.25">
      <c r="A57">
        <v>56</v>
      </c>
      <c r="B57" t="s">
        <v>8</v>
      </c>
      <c r="C57" t="s">
        <v>261</v>
      </c>
      <c r="D57" t="s">
        <v>8</v>
      </c>
      <c r="E57">
        <v>2</v>
      </c>
      <c r="F57" t="s">
        <v>281</v>
      </c>
      <c r="G57" t="s">
        <v>328</v>
      </c>
      <c r="H57" t="s">
        <v>3</v>
      </c>
      <c r="I57" t="s">
        <v>328</v>
      </c>
      <c r="J57" t="s">
        <v>3</v>
      </c>
      <c r="K57" t="s">
        <v>261</v>
      </c>
      <c r="L57" t="s">
        <v>329</v>
      </c>
      <c r="M57" t="s">
        <v>4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178831</v>
      </c>
      <c r="BA57">
        <v>116092</v>
      </c>
      <c r="BB57">
        <v>123987</v>
      </c>
      <c r="BC57">
        <v>141766</v>
      </c>
      <c r="BD57">
        <v>119649</v>
      </c>
      <c r="BE57">
        <v>91832</v>
      </c>
      <c r="BF57">
        <v>93605</v>
      </c>
      <c r="BG57">
        <v>165297</v>
      </c>
      <c r="BH57">
        <v>150053</v>
      </c>
      <c r="BI57">
        <v>168941</v>
      </c>
      <c r="BJ57">
        <v>149834</v>
      </c>
      <c r="BK57">
        <v>173148</v>
      </c>
      <c r="BL57">
        <v>128850</v>
      </c>
      <c r="BM57">
        <v>1623054</v>
      </c>
      <c r="BN57">
        <v>108175</v>
      </c>
      <c r="BO57">
        <v>166271</v>
      </c>
      <c r="BP57">
        <v>159769</v>
      </c>
      <c r="BQ57">
        <v>150279</v>
      </c>
      <c r="BR57">
        <v>160497</v>
      </c>
      <c r="BS57">
        <v>167628</v>
      </c>
      <c r="BT57">
        <v>184245</v>
      </c>
      <c r="BU57">
        <v>215028</v>
      </c>
      <c r="BV57">
        <v>192619</v>
      </c>
      <c r="BW57">
        <v>231887</v>
      </c>
      <c r="BX57">
        <v>215681</v>
      </c>
      <c r="BY57">
        <v>162338</v>
      </c>
      <c r="BZ57">
        <v>2114417</v>
      </c>
      <c r="CA57">
        <v>141282</v>
      </c>
      <c r="CB57">
        <v>176385</v>
      </c>
      <c r="CC57">
        <v>190606</v>
      </c>
      <c r="CD57">
        <v>158631</v>
      </c>
      <c r="CE57">
        <v>153072</v>
      </c>
      <c r="CF57">
        <v>169749</v>
      </c>
      <c r="CG57">
        <v>171139</v>
      </c>
      <c r="CH57">
        <v>211242</v>
      </c>
      <c r="CI57">
        <v>211242</v>
      </c>
      <c r="CJ57">
        <v>206873</v>
      </c>
      <c r="CK57">
        <v>203103</v>
      </c>
      <c r="CL57">
        <v>204493</v>
      </c>
      <c r="CM57">
        <v>2197817</v>
      </c>
      <c r="CN57">
        <v>202704</v>
      </c>
      <c r="CO57">
        <v>224940</v>
      </c>
      <c r="CP57">
        <v>247176</v>
      </c>
      <c r="CQ57">
        <v>224940</v>
      </c>
      <c r="CR57">
        <v>224940</v>
      </c>
      <c r="CS57">
        <v>247176</v>
      </c>
      <c r="CT57">
        <v>247176</v>
      </c>
      <c r="CU57">
        <v>269412</v>
      </c>
      <c r="CV57">
        <v>269412</v>
      </c>
      <c r="CW57">
        <v>269412</v>
      </c>
      <c r="CX57">
        <v>269412</v>
      </c>
      <c r="CY57">
        <v>269412</v>
      </c>
      <c r="CZ57">
        <v>2966112</v>
      </c>
      <c r="DA57">
        <v>236058</v>
      </c>
      <c r="DB57">
        <v>263853</v>
      </c>
      <c r="DC57">
        <v>291648</v>
      </c>
      <c r="DD57">
        <v>263853</v>
      </c>
      <c r="DE57">
        <v>263853</v>
      </c>
      <c r="DF57">
        <v>291648</v>
      </c>
      <c r="DG57">
        <v>291648</v>
      </c>
      <c r="DH57">
        <v>319443</v>
      </c>
      <c r="DI57">
        <v>319443</v>
      </c>
      <c r="DJ57">
        <v>319443</v>
      </c>
      <c r="DK57">
        <v>319443</v>
      </c>
      <c r="DL57">
        <v>319443</v>
      </c>
      <c r="DM57">
        <v>3499776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130501</v>
      </c>
      <c r="DV57">
        <v>179359</v>
      </c>
      <c r="DW57">
        <v>160354</v>
      </c>
      <c r="DX57">
        <v>200276</v>
      </c>
      <c r="DY57">
        <v>149094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819584</v>
      </c>
      <c r="HA57" t="s">
        <v>560</v>
      </c>
      <c r="HB57" t="s">
        <v>230</v>
      </c>
    </row>
    <row r="58" spans="1:210" x14ac:dyDescent="0.25">
      <c r="A58">
        <v>57</v>
      </c>
      <c r="B58" t="s">
        <v>9</v>
      </c>
      <c r="C58" t="s">
        <v>261</v>
      </c>
      <c r="D58" t="s">
        <v>9</v>
      </c>
      <c r="E58">
        <v>2</v>
      </c>
      <c r="F58" t="s">
        <v>270</v>
      </c>
      <c r="G58" t="s">
        <v>328</v>
      </c>
      <c r="H58" t="s">
        <v>3</v>
      </c>
      <c r="I58" t="s">
        <v>328</v>
      </c>
      <c r="J58" t="s">
        <v>3</v>
      </c>
      <c r="K58" t="s">
        <v>261</v>
      </c>
      <c r="L58" t="s">
        <v>329</v>
      </c>
      <c r="M58" t="s">
        <v>9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HA58" t="s">
        <v>561</v>
      </c>
      <c r="HB58" t="s">
        <v>231</v>
      </c>
    </row>
    <row r="59" spans="1:210" x14ac:dyDescent="0.25">
      <c r="A59">
        <v>58</v>
      </c>
      <c r="B59" t="s">
        <v>10</v>
      </c>
      <c r="C59" t="s">
        <v>261</v>
      </c>
      <c r="D59" t="s">
        <v>10</v>
      </c>
      <c r="E59">
        <v>3</v>
      </c>
      <c r="F59" t="s">
        <v>267</v>
      </c>
      <c r="G59" t="s">
        <v>328</v>
      </c>
      <c r="H59" t="s">
        <v>3</v>
      </c>
      <c r="I59" t="s">
        <v>328</v>
      </c>
      <c r="J59" t="s">
        <v>3</v>
      </c>
      <c r="K59" t="s">
        <v>328</v>
      </c>
      <c r="L59" t="s">
        <v>329</v>
      </c>
      <c r="M59" t="s">
        <v>9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HA59" t="s">
        <v>562</v>
      </c>
      <c r="HB59" t="s">
        <v>232</v>
      </c>
    </row>
    <row r="60" spans="1:210" x14ac:dyDescent="0.25">
      <c r="A60">
        <v>59</v>
      </c>
      <c r="B60" t="s">
        <v>11</v>
      </c>
      <c r="C60" t="s">
        <v>261</v>
      </c>
      <c r="D60" t="s">
        <v>11</v>
      </c>
      <c r="E60">
        <v>3</v>
      </c>
      <c r="F60" t="s">
        <v>267</v>
      </c>
      <c r="G60" t="s">
        <v>328</v>
      </c>
      <c r="H60" t="s">
        <v>3</v>
      </c>
      <c r="I60" t="s">
        <v>328</v>
      </c>
      <c r="J60" t="s">
        <v>3</v>
      </c>
      <c r="K60" t="s">
        <v>328</v>
      </c>
      <c r="L60" t="s">
        <v>329</v>
      </c>
      <c r="M60" t="s">
        <v>9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846</v>
      </c>
      <c r="BB60">
        <v>342</v>
      </c>
      <c r="BC60">
        <v>528</v>
      </c>
      <c r="BD60">
        <v>2213</v>
      </c>
      <c r="BE60">
        <v>1478</v>
      </c>
      <c r="BF60">
        <v>6780</v>
      </c>
      <c r="BG60">
        <v>3111</v>
      </c>
      <c r="BH60">
        <v>6615</v>
      </c>
      <c r="BI60">
        <v>1002</v>
      </c>
      <c r="BJ60">
        <v>3615</v>
      </c>
      <c r="BK60">
        <v>5137</v>
      </c>
      <c r="BL60">
        <v>1272</v>
      </c>
      <c r="BM60">
        <v>32939</v>
      </c>
      <c r="BN60">
        <v>1033</v>
      </c>
      <c r="BO60">
        <v>423</v>
      </c>
      <c r="BP60">
        <v>743</v>
      </c>
      <c r="BQ60">
        <v>2189</v>
      </c>
      <c r="BR60">
        <v>1663</v>
      </c>
      <c r="BS60">
        <v>7352</v>
      </c>
      <c r="BT60">
        <v>4873</v>
      </c>
      <c r="BU60">
        <v>8159</v>
      </c>
      <c r="BV60">
        <v>779</v>
      </c>
      <c r="BW60">
        <v>4700</v>
      </c>
      <c r="BX60">
        <v>4703</v>
      </c>
      <c r="BY60">
        <v>1352</v>
      </c>
      <c r="BZ60">
        <v>37969</v>
      </c>
      <c r="CA60">
        <v>1085</v>
      </c>
      <c r="CB60">
        <v>486</v>
      </c>
      <c r="CC60">
        <v>854</v>
      </c>
      <c r="CD60">
        <v>2517</v>
      </c>
      <c r="CE60">
        <v>1912</v>
      </c>
      <c r="CF60">
        <v>8455</v>
      </c>
      <c r="CG60">
        <v>5604</v>
      </c>
      <c r="CH60">
        <v>9383</v>
      </c>
      <c r="CI60">
        <v>896</v>
      </c>
      <c r="CJ60">
        <v>5405</v>
      </c>
      <c r="CK60">
        <v>5408</v>
      </c>
      <c r="CL60">
        <v>1555</v>
      </c>
      <c r="CM60">
        <v>43560</v>
      </c>
      <c r="CN60">
        <v>1248</v>
      </c>
      <c r="CO60">
        <v>559</v>
      </c>
      <c r="CP60">
        <v>982</v>
      </c>
      <c r="CQ60">
        <v>2895</v>
      </c>
      <c r="CR60">
        <v>2199</v>
      </c>
      <c r="CS60">
        <v>9723</v>
      </c>
      <c r="CT60">
        <v>6445</v>
      </c>
      <c r="CU60">
        <v>10790</v>
      </c>
      <c r="CV60">
        <v>1030</v>
      </c>
      <c r="CW60">
        <v>6216</v>
      </c>
      <c r="CX60">
        <v>6219</v>
      </c>
      <c r="CY60">
        <v>1788</v>
      </c>
      <c r="CZ60">
        <v>50094</v>
      </c>
      <c r="DA60">
        <v>1248</v>
      </c>
      <c r="DB60">
        <v>559</v>
      </c>
      <c r="DC60">
        <v>982</v>
      </c>
      <c r="DD60">
        <v>2895</v>
      </c>
      <c r="DE60">
        <v>2199</v>
      </c>
      <c r="DF60">
        <v>9723</v>
      </c>
      <c r="DG60">
        <v>6445</v>
      </c>
      <c r="DH60">
        <v>10790</v>
      </c>
      <c r="DI60">
        <v>1030</v>
      </c>
      <c r="DJ60">
        <v>6216</v>
      </c>
      <c r="DK60">
        <v>6219</v>
      </c>
      <c r="DL60">
        <v>1788</v>
      </c>
      <c r="DM60">
        <v>50094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798</v>
      </c>
      <c r="DV60">
        <v>527</v>
      </c>
      <c r="DW60">
        <v>966</v>
      </c>
      <c r="DX60">
        <v>4186</v>
      </c>
      <c r="DY60">
        <v>2053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8530</v>
      </c>
      <c r="HA60" t="s">
        <v>563</v>
      </c>
      <c r="HB60" t="s">
        <v>233</v>
      </c>
    </row>
    <row r="61" spans="1:210" x14ac:dyDescent="0.25">
      <c r="A61">
        <v>60</v>
      </c>
      <c r="B61" t="s">
        <v>12</v>
      </c>
      <c r="C61" t="s">
        <v>261</v>
      </c>
      <c r="D61" t="s">
        <v>12</v>
      </c>
      <c r="E61">
        <v>2</v>
      </c>
      <c r="F61" t="s">
        <v>281</v>
      </c>
      <c r="G61" t="s">
        <v>328</v>
      </c>
      <c r="H61" t="s">
        <v>3</v>
      </c>
      <c r="I61" t="s">
        <v>328</v>
      </c>
      <c r="J61" t="s">
        <v>3</v>
      </c>
      <c r="K61" t="s">
        <v>261</v>
      </c>
      <c r="L61" t="s">
        <v>329</v>
      </c>
      <c r="M61" t="s">
        <v>9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846</v>
      </c>
      <c r="BB61">
        <v>342</v>
      </c>
      <c r="BC61">
        <v>528</v>
      </c>
      <c r="BD61">
        <v>2213</v>
      </c>
      <c r="BE61">
        <v>1478</v>
      </c>
      <c r="BF61">
        <v>6780</v>
      </c>
      <c r="BG61">
        <v>3111</v>
      </c>
      <c r="BH61">
        <v>6615</v>
      </c>
      <c r="BI61">
        <v>1002</v>
      </c>
      <c r="BJ61">
        <v>3615</v>
      </c>
      <c r="BK61">
        <v>5137</v>
      </c>
      <c r="BL61">
        <v>1272</v>
      </c>
      <c r="BM61">
        <v>32939</v>
      </c>
      <c r="BN61">
        <v>1033</v>
      </c>
      <c r="BO61">
        <v>423</v>
      </c>
      <c r="BP61">
        <v>743</v>
      </c>
      <c r="BQ61">
        <v>2189</v>
      </c>
      <c r="BR61">
        <v>1663</v>
      </c>
      <c r="BS61">
        <v>7352</v>
      </c>
      <c r="BT61">
        <v>4873</v>
      </c>
      <c r="BU61">
        <v>8159</v>
      </c>
      <c r="BV61">
        <v>779</v>
      </c>
      <c r="BW61">
        <v>4700</v>
      </c>
      <c r="BX61">
        <v>4703</v>
      </c>
      <c r="BY61">
        <v>1352</v>
      </c>
      <c r="BZ61">
        <v>37969</v>
      </c>
      <c r="CA61">
        <v>1085</v>
      </c>
      <c r="CB61">
        <v>486</v>
      </c>
      <c r="CC61">
        <v>854</v>
      </c>
      <c r="CD61">
        <v>2517</v>
      </c>
      <c r="CE61">
        <v>1912</v>
      </c>
      <c r="CF61">
        <v>8455</v>
      </c>
      <c r="CG61">
        <v>5604</v>
      </c>
      <c r="CH61">
        <v>9383</v>
      </c>
      <c r="CI61">
        <v>896</v>
      </c>
      <c r="CJ61">
        <v>5405</v>
      </c>
      <c r="CK61">
        <v>5408</v>
      </c>
      <c r="CL61">
        <v>1555</v>
      </c>
      <c r="CM61">
        <v>43560</v>
      </c>
      <c r="CN61">
        <v>1248</v>
      </c>
      <c r="CO61">
        <v>559</v>
      </c>
      <c r="CP61">
        <v>982</v>
      </c>
      <c r="CQ61">
        <v>2895</v>
      </c>
      <c r="CR61">
        <v>2199</v>
      </c>
      <c r="CS61">
        <v>9723</v>
      </c>
      <c r="CT61">
        <v>6445</v>
      </c>
      <c r="CU61">
        <v>10790</v>
      </c>
      <c r="CV61">
        <v>1030</v>
      </c>
      <c r="CW61">
        <v>6216</v>
      </c>
      <c r="CX61">
        <v>6219</v>
      </c>
      <c r="CY61">
        <v>1788</v>
      </c>
      <c r="CZ61">
        <v>50094</v>
      </c>
      <c r="DA61">
        <v>1248</v>
      </c>
      <c r="DB61">
        <v>559</v>
      </c>
      <c r="DC61">
        <v>982</v>
      </c>
      <c r="DD61">
        <v>2895</v>
      </c>
      <c r="DE61">
        <v>2199</v>
      </c>
      <c r="DF61">
        <v>9723</v>
      </c>
      <c r="DG61">
        <v>6445</v>
      </c>
      <c r="DH61">
        <v>10790</v>
      </c>
      <c r="DI61">
        <v>1030</v>
      </c>
      <c r="DJ61">
        <v>6216</v>
      </c>
      <c r="DK61">
        <v>6219</v>
      </c>
      <c r="DL61">
        <v>1788</v>
      </c>
      <c r="DM61">
        <v>50094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798</v>
      </c>
      <c r="DV61">
        <v>527</v>
      </c>
      <c r="DW61">
        <v>966</v>
      </c>
      <c r="DX61">
        <v>4186</v>
      </c>
      <c r="DY61">
        <v>2053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8530</v>
      </c>
      <c r="HA61" t="s">
        <v>564</v>
      </c>
      <c r="HB61" t="s">
        <v>234</v>
      </c>
    </row>
    <row r="62" spans="1:210" x14ac:dyDescent="0.25">
      <c r="A62">
        <v>61</v>
      </c>
      <c r="B62" t="s">
        <v>13</v>
      </c>
      <c r="C62" t="s">
        <v>261</v>
      </c>
      <c r="D62" t="s">
        <v>13</v>
      </c>
      <c r="E62">
        <v>2</v>
      </c>
      <c r="F62" t="s">
        <v>270</v>
      </c>
      <c r="G62" t="s">
        <v>328</v>
      </c>
      <c r="H62" t="s">
        <v>3</v>
      </c>
      <c r="I62" t="s">
        <v>328</v>
      </c>
      <c r="J62" t="s">
        <v>3</v>
      </c>
      <c r="K62" t="s">
        <v>261</v>
      </c>
      <c r="L62" t="s">
        <v>329</v>
      </c>
      <c r="M62" t="s">
        <v>13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HA62" t="s">
        <v>565</v>
      </c>
      <c r="HB62" t="s">
        <v>235</v>
      </c>
    </row>
    <row r="63" spans="1:210" x14ac:dyDescent="0.25">
      <c r="A63">
        <v>62</v>
      </c>
      <c r="B63" t="s">
        <v>14</v>
      </c>
      <c r="C63" t="s">
        <v>261</v>
      </c>
      <c r="D63" t="s">
        <v>14</v>
      </c>
      <c r="E63">
        <v>3</v>
      </c>
      <c r="F63" t="s">
        <v>267</v>
      </c>
      <c r="G63" t="s">
        <v>328</v>
      </c>
      <c r="H63" t="s">
        <v>3</v>
      </c>
      <c r="I63" t="s">
        <v>328</v>
      </c>
      <c r="J63" t="s">
        <v>3</v>
      </c>
      <c r="K63" t="s">
        <v>328</v>
      </c>
      <c r="L63" t="s">
        <v>329</v>
      </c>
      <c r="M63" t="s">
        <v>13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59</v>
      </c>
      <c r="BB63">
        <v>68</v>
      </c>
      <c r="BC63">
        <v>64</v>
      </c>
      <c r="BD63">
        <v>45</v>
      </c>
      <c r="BE63">
        <v>54</v>
      </c>
      <c r="BF63">
        <v>52</v>
      </c>
      <c r="BG63">
        <v>28</v>
      </c>
      <c r="BH63">
        <v>41</v>
      </c>
      <c r="BI63">
        <v>38</v>
      </c>
      <c r="BJ63">
        <v>54</v>
      </c>
      <c r="BK63">
        <v>44</v>
      </c>
      <c r="BL63">
        <v>38</v>
      </c>
      <c r="BM63">
        <v>585</v>
      </c>
      <c r="BN63">
        <v>67</v>
      </c>
      <c r="BO63">
        <v>42</v>
      </c>
      <c r="BP63">
        <v>43</v>
      </c>
      <c r="BQ63">
        <v>58</v>
      </c>
      <c r="BR63">
        <v>50</v>
      </c>
      <c r="BS63">
        <v>66</v>
      </c>
      <c r="BT63">
        <v>47</v>
      </c>
      <c r="BU63">
        <v>56</v>
      </c>
      <c r="BV63">
        <v>66</v>
      </c>
      <c r="BW63">
        <v>67</v>
      </c>
      <c r="BX63">
        <v>44</v>
      </c>
      <c r="BY63">
        <v>65</v>
      </c>
      <c r="BZ63">
        <v>671</v>
      </c>
      <c r="CA63">
        <v>65</v>
      </c>
      <c r="CB63">
        <v>65</v>
      </c>
      <c r="CC63">
        <v>65</v>
      </c>
      <c r="CD63">
        <v>65</v>
      </c>
      <c r="CE63">
        <v>65</v>
      </c>
      <c r="CF63">
        <v>65</v>
      </c>
      <c r="CG63">
        <v>65</v>
      </c>
      <c r="CH63">
        <v>65</v>
      </c>
      <c r="CI63">
        <v>65</v>
      </c>
      <c r="CJ63">
        <v>65</v>
      </c>
      <c r="CK63">
        <v>65</v>
      </c>
      <c r="CL63">
        <v>65</v>
      </c>
      <c r="CM63">
        <v>780</v>
      </c>
      <c r="CN63">
        <v>65</v>
      </c>
      <c r="CO63">
        <v>65</v>
      </c>
      <c r="CP63">
        <v>65</v>
      </c>
      <c r="CQ63">
        <v>65</v>
      </c>
      <c r="CR63">
        <v>65</v>
      </c>
      <c r="CS63">
        <v>65</v>
      </c>
      <c r="CT63">
        <v>65</v>
      </c>
      <c r="CU63">
        <v>65</v>
      </c>
      <c r="CV63">
        <v>65</v>
      </c>
      <c r="CW63">
        <v>65</v>
      </c>
      <c r="CX63">
        <v>65</v>
      </c>
      <c r="CY63">
        <v>65</v>
      </c>
      <c r="CZ63">
        <v>780</v>
      </c>
      <c r="DA63">
        <v>65</v>
      </c>
      <c r="DB63">
        <v>65</v>
      </c>
      <c r="DC63">
        <v>65</v>
      </c>
      <c r="DD63">
        <v>65</v>
      </c>
      <c r="DE63">
        <v>65</v>
      </c>
      <c r="DF63">
        <v>65</v>
      </c>
      <c r="DG63">
        <v>65</v>
      </c>
      <c r="DH63">
        <v>65</v>
      </c>
      <c r="DI63">
        <v>65</v>
      </c>
      <c r="DJ63">
        <v>65</v>
      </c>
      <c r="DK63">
        <v>65</v>
      </c>
      <c r="DL63">
        <v>65</v>
      </c>
      <c r="DM63">
        <v>780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61</v>
      </c>
      <c r="DV63">
        <v>84</v>
      </c>
      <c r="DW63">
        <v>65</v>
      </c>
      <c r="DX63">
        <v>77</v>
      </c>
      <c r="DY63">
        <v>62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349</v>
      </c>
      <c r="HA63" t="s">
        <v>566</v>
      </c>
      <c r="HB63" t="s">
        <v>236</v>
      </c>
    </row>
    <row r="64" spans="1:210" x14ac:dyDescent="0.25">
      <c r="A64">
        <v>63</v>
      </c>
      <c r="B64" t="s">
        <v>15</v>
      </c>
      <c r="C64" t="s">
        <v>261</v>
      </c>
      <c r="D64" t="s">
        <v>15</v>
      </c>
      <c r="E64">
        <v>3</v>
      </c>
      <c r="F64" t="s">
        <v>267</v>
      </c>
      <c r="G64" t="s">
        <v>328</v>
      </c>
      <c r="H64" t="s">
        <v>3</v>
      </c>
      <c r="I64" t="s">
        <v>328</v>
      </c>
      <c r="J64" t="s">
        <v>3</v>
      </c>
      <c r="K64" t="s">
        <v>328</v>
      </c>
      <c r="L64" t="s">
        <v>329</v>
      </c>
      <c r="M64" t="s">
        <v>13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-4132</v>
      </c>
      <c r="BB64">
        <v>-6598</v>
      </c>
      <c r="BC64">
        <v>-5668</v>
      </c>
      <c r="BD64">
        <v>-4576</v>
      </c>
      <c r="BE64">
        <v>-5055</v>
      </c>
      <c r="BF64">
        <v>-4342</v>
      </c>
      <c r="BG64">
        <v>-5456</v>
      </c>
      <c r="BH64">
        <v>-4766</v>
      </c>
      <c r="BI64">
        <v>-8496</v>
      </c>
      <c r="BJ64">
        <v>-8814</v>
      </c>
      <c r="BK64">
        <v>-8539</v>
      </c>
      <c r="BL64">
        <v>-6681</v>
      </c>
      <c r="BM64">
        <v>-73123</v>
      </c>
      <c r="BN64">
        <v>-6167</v>
      </c>
      <c r="BO64">
        <v>-7938</v>
      </c>
      <c r="BP64">
        <v>-8177</v>
      </c>
      <c r="BQ64">
        <v>-5487</v>
      </c>
      <c r="BR64">
        <v>-5106</v>
      </c>
      <c r="BS64">
        <v>-7395</v>
      </c>
      <c r="BT64">
        <v>-6648</v>
      </c>
      <c r="BU64">
        <v>-9382</v>
      </c>
      <c r="BV64">
        <v>-7320</v>
      </c>
      <c r="BW64">
        <v>-6804</v>
      </c>
      <c r="BX64">
        <v>-8970</v>
      </c>
      <c r="BY64">
        <v>-8661</v>
      </c>
      <c r="BZ64">
        <v>-88055</v>
      </c>
      <c r="CA64">
        <v>-6358</v>
      </c>
      <c r="CB64">
        <v>-7937</v>
      </c>
      <c r="CC64">
        <v>-8577</v>
      </c>
      <c r="CD64">
        <v>-7138</v>
      </c>
      <c r="CE64">
        <v>-6888</v>
      </c>
      <c r="CF64">
        <v>-7639</v>
      </c>
      <c r="CG64">
        <v>-7701</v>
      </c>
      <c r="CH64">
        <v>-9506</v>
      </c>
      <c r="CI64">
        <v>-9506</v>
      </c>
      <c r="CJ64">
        <v>-9309</v>
      </c>
      <c r="CK64">
        <v>-9140</v>
      </c>
      <c r="CL64">
        <v>-9202</v>
      </c>
      <c r="CM64">
        <v>-98901</v>
      </c>
      <c r="CN64">
        <v>-9122</v>
      </c>
      <c r="CO64">
        <v>-10122</v>
      </c>
      <c r="CP64">
        <v>-11123</v>
      </c>
      <c r="CQ64">
        <v>-10122</v>
      </c>
      <c r="CR64">
        <v>-10122</v>
      </c>
      <c r="CS64">
        <v>-11123</v>
      </c>
      <c r="CT64">
        <v>-11123</v>
      </c>
      <c r="CU64">
        <v>-12124</v>
      </c>
      <c r="CV64">
        <v>-12124</v>
      </c>
      <c r="CW64">
        <v>-12124</v>
      </c>
      <c r="CX64">
        <v>-12124</v>
      </c>
      <c r="CY64">
        <v>-12124</v>
      </c>
      <c r="CZ64">
        <v>-133477</v>
      </c>
      <c r="DA64">
        <v>-10623</v>
      </c>
      <c r="DB64">
        <v>-11873</v>
      </c>
      <c r="DC64">
        <v>-13124</v>
      </c>
      <c r="DD64">
        <v>-11873</v>
      </c>
      <c r="DE64">
        <v>-11873</v>
      </c>
      <c r="DF64">
        <v>-13124</v>
      </c>
      <c r="DG64">
        <v>-13124</v>
      </c>
      <c r="DH64">
        <v>-14375</v>
      </c>
      <c r="DI64">
        <v>-14375</v>
      </c>
      <c r="DJ64">
        <v>-14375</v>
      </c>
      <c r="DK64">
        <v>-14375</v>
      </c>
      <c r="DL64">
        <v>-14375</v>
      </c>
      <c r="DM64">
        <v>-157489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-8139</v>
      </c>
      <c r="DV64">
        <v>-10585</v>
      </c>
      <c r="DW64">
        <v>-8852</v>
      </c>
      <c r="DX64">
        <v>-6630</v>
      </c>
      <c r="DY64">
        <v>-9679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-43885</v>
      </c>
      <c r="HA64" t="s">
        <v>567</v>
      </c>
      <c r="HB64" t="s">
        <v>237</v>
      </c>
    </row>
    <row r="65" spans="1:210" x14ac:dyDescent="0.25">
      <c r="A65">
        <v>64</v>
      </c>
      <c r="B65" t="s">
        <v>16</v>
      </c>
      <c r="C65" t="s">
        <v>261</v>
      </c>
      <c r="D65" t="s">
        <v>16</v>
      </c>
      <c r="E65">
        <v>3</v>
      </c>
      <c r="F65" t="s">
        <v>267</v>
      </c>
      <c r="G65" t="s">
        <v>328</v>
      </c>
      <c r="H65" t="s">
        <v>3</v>
      </c>
      <c r="I65" t="s">
        <v>328</v>
      </c>
      <c r="J65" t="s">
        <v>3</v>
      </c>
      <c r="K65" t="s">
        <v>328</v>
      </c>
      <c r="L65" t="s">
        <v>329</v>
      </c>
      <c r="M65" t="s">
        <v>13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-9730</v>
      </c>
      <c r="BB65">
        <v>-11907</v>
      </c>
      <c r="BC65">
        <v>-8158</v>
      </c>
      <c r="BD65">
        <v>-13413</v>
      </c>
      <c r="BE65">
        <v>-11345</v>
      </c>
      <c r="BF65">
        <v>-9808</v>
      </c>
      <c r="BG65">
        <v>-11084</v>
      </c>
      <c r="BH65">
        <v>-15268</v>
      </c>
      <c r="BI65">
        <v>-13952</v>
      </c>
      <c r="BJ65">
        <v>-19371</v>
      </c>
      <c r="BK65">
        <v>-17183</v>
      </c>
      <c r="BL65">
        <v>-17722</v>
      </c>
      <c r="BM65">
        <v>-158941</v>
      </c>
      <c r="BN65">
        <v>-11161</v>
      </c>
      <c r="BO65">
        <v>-18033</v>
      </c>
      <c r="BP65">
        <v>-14987</v>
      </c>
      <c r="BQ65">
        <v>-15072</v>
      </c>
      <c r="BR65">
        <v>-12024</v>
      </c>
      <c r="BS65">
        <v>-19203</v>
      </c>
      <c r="BT65">
        <v>-14955</v>
      </c>
      <c r="BU65">
        <v>-19933</v>
      </c>
      <c r="BV65">
        <v>-17642</v>
      </c>
      <c r="BW65">
        <v>-23828</v>
      </c>
      <c r="BX65">
        <v>-22682</v>
      </c>
      <c r="BY65">
        <v>-15808</v>
      </c>
      <c r="BZ65">
        <v>-205328</v>
      </c>
      <c r="CA65">
        <v>-14128</v>
      </c>
      <c r="CB65">
        <v>-17639</v>
      </c>
      <c r="CC65">
        <v>-19061</v>
      </c>
      <c r="CD65">
        <v>-15863</v>
      </c>
      <c r="CE65">
        <v>-15307</v>
      </c>
      <c r="CF65">
        <v>-16975</v>
      </c>
      <c r="CG65">
        <v>-17114</v>
      </c>
      <c r="CH65">
        <v>-21124</v>
      </c>
      <c r="CI65">
        <v>-21124</v>
      </c>
      <c r="CJ65">
        <v>-20687</v>
      </c>
      <c r="CK65">
        <v>-20310</v>
      </c>
      <c r="CL65">
        <v>-20449</v>
      </c>
      <c r="CM65">
        <v>-219781</v>
      </c>
      <c r="CN65">
        <v>-20270</v>
      </c>
      <c r="CO65">
        <v>-22494</v>
      </c>
      <c r="CP65">
        <v>-24718</v>
      </c>
      <c r="CQ65">
        <v>-22494</v>
      </c>
      <c r="CR65">
        <v>-22494</v>
      </c>
      <c r="CS65">
        <v>-24718</v>
      </c>
      <c r="CT65">
        <v>-24718</v>
      </c>
      <c r="CU65">
        <v>-26941</v>
      </c>
      <c r="CV65">
        <v>-26941</v>
      </c>
      <c r="CW65">
        <v>-26941</v>
      </c>
      <c r="CX65">
        <v>-26941</v>
      </c>
      <c r="CY65">
        <v>-26941</v>
      </c>
      <c r="CZ65">
        <v>-296611</v>
      </c>
      <c r="DA65">
        <v>-23606</v>
      </c>
      <c r="DB65">
        <v>-26385</v>
      </c>
      <c r="DC65">
        <v>-29165</v>
      </c>
      <c r="DD65">
        <v>-26385</v>
      </c>
      <c r="DE65">
        <v>-26385</v>
      </c>
      <c r="DF65">
        <v>-29165</v>
      </c>
      <c r="DG65">
        <v>-29165</v>
      </c>
      <c r="DH65">
        <v>-31944</v>
      </c>
      <c r="DI65">
        <v>-31944</v>
      </c>
      <c r="DJ65">
        <v>-31944</v>
      </c>
      <c r="DK65">
        <v>-31944</v>
      </c>
      <c r="DL65">
        <v>-31944</v>
      </c>
      <c r="DM65">
        <v>-349976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-16953</v>
      </c>
      <c r="DV65">
        <v>-20581</v>
      </c>
      <c r="DW65">
        <v>-18733</v>
      </c>
      <c r="DX65">
        <v>-13548</v>
      </c>
      <c r="DY65">
        <v>-16765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-86580</v>
      </c>
      <c r="HA65" t="s">
        <v>568</v>
      </c>
      <c r="HB65" t="s">
        <v>238</v>
      </c>
    </row>
    <row r="66" spans="1:210" x14ac:dyDescent="0.25">
      <c r="A66">
        <v>65</v>
      </c>
      <c r="B66" t="s">
        <v>17</v>
      </c>
      <c r="C66" t="s">
        <v>261</v>
      </c>
      <c r="D66" t="s">
        <v>17</v>
      </c>
      <c r="E66">
        <v>2</v>
      </c>
      <c r="F66" t="s">
        <v>281</v>
      </c>
      <c r="G66" t="s">
        <v>328</v>
      </c>
      <c r="H66" t="s">
        <v>3</v>
      </c>
      <c r="I66" t="s">
        <v>328</v>
      </c>
      <c r="J66" t="s">
        <v>3</v>
      </c>
      <c r="K66" t="s">
        <v>261</v>
      </c>
      <c r="L66" t="s">
        <v>329</v>
      </c>
      <c r="M66" t="s">
        <v>13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-13803</v>
      </c>
      <c r="BB66">
        <v>-18437</v>
      </c>
      <c r="BC66">
        <v>-13762</v>
      </c>
      <c r="BD66">
        <v>-17944</v>
      </c>
      <c r="BE66">
        <v>-16346</v>
      </c>
      <c r="BF66">
        <v>-14098</v>
      </c>
      <c r="BG66">
        <v>-16512</v>
      </c>
      <c r="BH66">
        <v>-19993</v>
      </c>
      <c r="BI66">
        <v>-22410</v>
      </c>
      <c r="BJ66">
        <v>-28131</v>
      </c>
      <c r="BK66">
        <v>-25678</v>
      </c>
      <c r="BL66">
        <v>-24365</v>
      </c>
      <c r="BM66">
        <v>-231479</v>
      </c>
      <c r="BN66">
        <v>-17261</v>
      </c>
      <c r="BO66">
        <v>-25929</v>
      </c>
      <c r="BP66">
        <v>-23121</v>
      </c>
      <c r="BQ66">
        <v>-20501</v>
      </c>
      <c r="BR66">
        <v>-17080</v>
      </c>
      <c r="BS66">
        <v>-26532</v>
      </c>
      <c r="BT66">
        <v>-21556</v>
      </c>
      <c r="BU66">
        <v>-29259</v>
      </c>
      <c r="BV66">
        <v>-24896</v>
      </c>
      <c r="BW66">
        <v>-30565</v>
      </c>
      <c r="BX66">
        <v>-31608</v>
      </c>
      <c r="BY66">
        <v>-24404</v>
      </c>
      <c r="BZ66">
        <v>-292712</v>
      </c>
      <c r="CA66">
        <v>-20421</v>
      </c>
      <c r="CB66">
        <v>-25511</v>
      </c>
      <c r="CC66">
        <v>-27573</v>
      </c>
      <c r="CD66">
        <v>-22936</v>
      </c>
      <c r="CE66">
        <v>-22130</v>
      </c>
      <c r="CF66">
        <v>-24549</v>
      </c>
      <c r="CG66">
        <v>-24750</v>
      </c>
      <c r="CH66">
        <v>-30565</v>
      </c>
      <c r="CI66">
        <v>-30565</v>
      </c>
      <c r="CJ66">
        <v>-29931</v>
      </c>
      <c r="CK66">
        <v>-29385</v>
      </c>
      <c r="CL66">
        <v>-29586</v>
      </c>
      <c r="CM66">
        <v>-317902</v>
      </c>
      <c r="CN66">
        <v>-29327</v>
      </c>
      <c r="CO66">
        <v>-32551</v>
      </c>
      <c r="CP66">
        <v>-35776</v>
      </c>
      <c r="CQ66">
        <v>-32551</v>
      </c>
      <c r="CR66">
        <v>-32551</v>
      </c>
      <c r="CS66">
        <v>-35776</v>
      </c>
      <c r="CT66">
        <v>-35776</v>
      </c>
      <c r="CU66">
        <v>-39000</v>
      </c>
      <c r="CV66">
        <v>-39000</v>
      </c>
      <c r="CW66">
        <v>-39000</v>
      </c>
      <c r="CX66">
        <v>-39000</v>
      </c>
      <c r="CY66">
        <v>-39000</v>
      </c>
      <c r="CZ66">
        <v>-429308</v>
      </c>
      <c r="DA66">
        <v>-34164</v>
      </c>
      <c r="DB66">
        <v>-38193</v>
      </c>
      <c r="DC66">
        <v>-42224</v>
      </c>
      <c r="DD66">
        <v>-38193</v>
      </c>
      <c r="DE66">
        <v>-38193</v>
      </c>
      <c r="DF66">
        <v>-42224</v>
      </c>
      <c r="DG66">
        <v>-42224</v>
      </c>
      <c r="DH66">
        <v>-46254</v>
      </c>
      <c r="DI66">
        <v>-46254</v>
      </c>
      <c r="DJ66">
        <v>-46254</v>
      </c>
      <c r="DK66">
        <v>-46254</v>
      </c>
      <c r="DL66">
        <v>-46254</v>
      </c>
      <c r="DM66">
        <v>-506685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-25031</v>
      </c>
      <c r="DV66">
        <v>-31082</v>
      </c>
      <c r="DW66">
        <v>-27520</v>
      </c>
      <c r="DX66">
        <v>-20101</v>
      </c>
      <c r="DY66">
        <v>-26382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-130116</v>
      </c>
      <c r="HA66" t="s">
        <v>569</v>
      </c>
      <c r="HB66" t="s">
        <v>239</v>
      </c>
    </row>
    <row r="67" spans="1:210" x14ac:dyDescent="0.25">
      <c r="A67">
        <v>66</v>
      </c>
      <c r="B67" t="s">
        <v>18</v>
      </c>
      <c r="C67" t="s">
        <v>261</v>
      </c>
      <c r="D67" t="s">
        <v>18</v>
      </c>
      <c r="E67">
        <v>1</v>
      </c>
      <c r="F67" t="s">
        <v>283</v>
      </c>
      <c r="G67" t="s">
        <v>328</v>
      </c>
      <c r="H67" t="s">
        <v>3</v>
      </c>
      <c r="I67" t="s">
        <v>328</v>
      </c>
      <c r="J67" t="s">
        <v>3</v>
      </c>
      <c r="K67" t="s">
        <v>261</v>
      </c>
      <c r="L67" t="s">
        <v>329</v>
      </c>
      <c r="M67" t="s">
        <v>261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178831</v>
      </c>
      <c r="BA67">
        <v>103135</v>
      </c>
      <c r="BB67">
        <v>105892</v>
      </c>
      <c r="BC67">
        <v>128532</v>
      </c>
      <c r="BD67">
        <v>103918</v>
      </c>
      <c r="BE67">
        <v>76964</v>
      </c>
      <c r="BF67">
        <v>86287</v>
      </c>
      <c r="BG67">
        <v>151896</v>
      </c>
      <c r="BH67">
        <v>136675</v>
      </c>
      <c r="BI67">
        <v>147533</v>
      </c>
      <c r="BJ67">
        <v>125318</v>
      </c>
      <c r="BK67">
        <v>152607</v>
      </c>
      <c r="BL67">
        <v>105757</v>
      </c>
      <c r="BM67">
        <v>1424514</v>
      </c>
      <c r="BN67">
        <v>91947</v>
      </c>
      <c r="BO67">
        <v>140765</v>
      </c>
      <c r="BP67">
        <v>137391</v>
      </c>
      <c r="BQ67">
        <v>131967</v>
      </c>
      <c r="BR67">
        <v>145080</v>
      </c>
      <c r="BS67">
        <v>148448</v>
      </c>
      <c r="BT67">
        <v>167562</v>
      </c>
      <c r="BU67">
        <v>193928</v>
      </c>
      <c r="BV67">
        <v>168502</v>
      </c>
      <c r="BW67">
        <v>206022</v>
      </c>
      <c r="BX67">
        <v>188776</v>
      </c>
      <c r="BY67">
        <v>139286</v>
      </c>
      <c r="BZ67">
        <v>1859674</v>
      </c>
      <c r="CA67">
        <v>121946</v>
      </c>
      <c r="CB67">
        <v>151360</v>
      </c>
      <c r="CC67">
        <v>163887</v>
      </c>
      <c r="CD67">
        <v>138212</v>
      </c>
      <c r="CE67">
        <v>132854</v>
      </c>
      <c r="CF67">
        <v>153655</v>
      </c>
      <c r="CG67">
        <v>151993</v>
      </c>
      <c r="CH67">
        <v>190060</v>
      </c>
      <c r="CI67">
        <v>181573</v>
      </c>
      <c r="CJ67">
        <v>182347</v>
      </c>
      <c r="CK67">
        <v>179126</v>
      </c>
      <c r="CL67">
        <v>176462</v>
      </c>
      <c r="CM67">
        <v>1923475</v>
      </c>
      <c r="CN67">
        <v>174625</v>
      </c>
      <c r="CO67">
        <v>192948</v>
      </c>
      <c r="CP67">
        <v>212382</v>
      </c>
      <c r="CQ67">
        <v>195284</v>
      </c>
      <c r="CR67">
        <v>194588</v>
      </c>
      <c r="CS67">
        <v>221123</v>
      </c>
      <c r="CT67">
        <v>217845</v>
      </c>
      <c r="CU67">
        <v>241202</v>
      </c>
      <c r="CV67">
        <v>231442</v>
      </c>
      <c r="CW67">
        <v>236628</v>
      </c>
      <c r="CX67">
        <v>236631</v>
      </c>
      <c r="CY67">
        <v>232200</v>
      </c>
      <c r="CZ67">
        <v>2586898</v>
      </c>
      <c r="DA67">
        <v>203142</v>
      </c>
      <c r="DB67">
        <v>226219</v>
      </c>
      <c r="DC67">
        <v>250406</v>
      </c>
      <c r="DD67">
        <v>228555</v>
      </c>
      <c r="DE67">
        <v>227859</v>
      </c>
      <c r="DF67">
        <v>259147</v>
      </c>
      <c r="DG67">
        <v>255869</v>
      </c>
      <c r="DH67">
        <v>283979</v>
      </c>
      <c r="DI67">
        <v>274219</v>
      </c>
      <c r="DJ67">
        <v>279405</v>
      </c>
      <c r="DK67">
        <v>279408</v>
      </c>
      <c r="DL67">
        <v>274977</v>
      </c>
      <c r="DM67">
        <v>3043185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106268</v>
      </c>
      <c r="DV67">
        <v>148804</v>
      </c>
      <c r="DW67">
        <v>133800</v>
      </c>
      <c r="DX67">
        <v>184361</v>
      </c>
      <c r="DY67">
        <v>124765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697998</v>
      </c>
      <c r="HA67" t="s">
        <v>570</v>
      </c>
      <c r="HB67" t="s">
        <v>240</v>
      </c>
    </row>
    <row r="68" spans="1:210" x14ac:dyDescent="0.25">
      <c r="A68">
        <v>67</v>
      </c>
      <c r="B68" t="s">
        <v>261</v>
      </c>
      <c r="C68" t="s">
        <v>261</v>
      </c>
      <c r="D68" t="s">
        <v>261</v>
      </c>
      <c r="E68">
        <v>0</v>
      </c>
      <c r="F68" t="s">
        <v>261</v>
      </c>
      <c r="G68" t="s">
        <v>261</v>
      </c>
      <c r="H68" t="s">
        <v>261</v>
      </c>
      <c r="I68" t="s">
        <v>261</v>
      </c>
      <c r="J68" t="s">
        <v>261</v>
      </c>
      <c r="K68" t="s">
        <v>261</v>
      </c>
      <c r="L68" t="s">
        <v>329</v>
      </c>
      <c r="M68" t="s">
        <v>261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HA68" t="s">
        <v>571</v>
      </c>
      <c r="HB68" t="s">
        <v>241</v>
      </c>
    </row>
    <row r="69" spans="1:210" x14ac:dyDescent="0.25">
      <c r="A69">
        <v>68</v>
      </c>
      <c r="B69" t="s">
        <v>19</v>
      </c>
      <c r="C69" t="s">
        <v>261</v>
      </c>
      <c r="D69" t="s">
        <v>19</v>
      </c>
      <c r="E69">
        <v>1</v>
      </c>
      <c r="F69" t="s">
        <v>265</v>
      </c>
      <c r="G69" t="s">
        <v>330</v>
      </c>
      <c r="H69" t="s">
        <v>331</v>
      </c>
      <c r="I69" t="s">
        <v>332</v>
      </c>
      <c r="J69" t="s">
        <v>19</v>
      </c>
      <c r="K69" t="s">
        <v>261</v>
      </c>
      <c r="L69" t="s">
        <v>329</v>
      </c>
      <c r="M69" t="s">
        <v>261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HA69" t="s">
        <v>572</v>
      </c>
      <c r="HB69" t="s">
        <v>242</v>
      </c>
    </row>
    <row r="70" spans="1:210" x14ac:dyDescent="0.25">
      <c r="A70">
        <v>69</v>
      </c>
      <c r="B70" t="s">
        <v>20</v>
      </c>
      <c r="C70" t="s">
        <v>261</v>
      </c>
      <c r="D70" t="s">
        <v>20</v>
      </c>
      <c r="E70">
        <v>2</v>
      </c>
      <c r="F70" t="s">
        <v>270</v>
      </c>
      <c r="G70" t="s">
        <v>330</v>
      </c>
      <c r="H70" t="s">
        <v>331</v>
      </c>
      <c r="I70" t="s">
        <v>332</v>
      </c>
      <c r="J70" t="s">
        <v>19</v>
      </c>
      <c r="K70" t="s">
        <v>261</v>
      </c>
      <c r="L70" t="s">
        <v>329</v>
      </c>
      <c r="M70" t="s">
        <v>20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HA70" t="s">
        <v>573</v>
      </c>
      <c r="HB70" t="s">
        <v>243</v>
      </c>
    </row>
    <row r="71" spans="1:210" x14ac:dyDescent="0.25">
      <c r="A71">
        <v>70</v>
      </c>
      <c r="B71" t="s">
        <v>21</v>
      </c>
      <c r="C71" t="s">
        <v>261</v>
      </c>
      <c r="D71" t="s">
        <v>21</v>
      </c>
      <c r="E71">
        <v>3</v>
      </c>
      <c r="F71" t="s">
        <v>267</v>
      </c>
      <c r="G71" t="s">
        <v>330</v>
      </c>
      <c r="H71" t="s">
        <v>331</v>
      </c>
      <c r="I71" t="s">
        <v>332</v>
      </c>
      <c r="J71" t="s">
        <v>19</v>
      </c>
      <c r="K71" t="s">
        <v>333</v>
      </c>
      <c r="L71" t="s">
        <v>329</v>
      </c>
      <c r="M71" t="s">
        <v>20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1599</v>
      </c>
      <c r="BB71">
        <v>3695</v>
      </c>
      <c r="BC71">
        <v>1983</v>
      </c>
      <c r="BD71">
        <v>3312</v>
      </c>
      <c r="BE71">
        <v>2235</v>
      </c>
      <c r="BF71">
        <v>2615</v>
      </c>
      <c r="BG71">
        <v>3044</v>
      </c>
      <c r="BH71">
        <v>3592</v>
      </c>
      <c r="BI71">
        <v>3736</v>
      </c>
      <c r="BJ71">
        <v>4448</v>
      </c>
      <c r="BK71">
        <v>3176</v>
      </c>
      <c r="BL71">
        <v>4302</v>
      </c>
      <c r="BM71">
        <v>37737</v>
      </c>
      <c r="BN71">
        <v>2487</v>
      </c>
      <c r="BO71">
        <v>3174</v>
      </c>
      <c r="BP71">
        <v>2858</v>
      </c>
      <c r="BQ71">
        <v>2230</v>
      </c>
      <c r="BR71">
        <v>2443</v>
      </c>
      <c r="BS71">
        <v>3402</v>
      </c>
      <c r="BT71">
        <v>3205</v>
      </c>
      <c r="BU71">
        <v>4287</v>
      </c>
      <c r="BV71">
        <v>3761</v>
      </c>
      <c r="BW71">
        <v>4013</v>
      </c>
      <c r="BX71">
        <v>3208</v>
      </c>
      <c r="BY71">
        <v>4126</v>
      </c>
      <c r="BZ71">
        <v>39194</v>
      </c>
      <c r="CA71">
        <v>2705</v>
      </c>
      <c r="CB71">
        <v>3361</v>
      </c>
      <c r="CC71">
        <v>3638</v>
      </c>
      <c r="CD71">
        <v>3062</v>
      </c>
      <c r="CE71">
        <v>2945</v>
      </c>
      <c r="CF71">
        <v>3386</v>
      </c>
      <c r="CG71">
        <v>3358</v>
      </c>
      <c r="CH71">
        <v>4192</v>
      </c>
      <c r="CI71">
        <v>4031</v>
      </c>
      <c r="CJ71">
        <v>4033</v>
      </c>
      <c r="CK71">
        <v>3962</v>
      </c>
      <c r="CL71">
        <v>3915</v>
      </c>
      <c r="CM71">
        <v>42588</v>
      </c>
      <c r="CN71">
        <v>3875</v>
      </c>
      <c r="CO71">
        <v>4284</v>
      </c>
      <c r="CP71">
        <v>4715</v>
      </c>
      <c r="CQ71">
        <v>4329</v>
      </c>
      <c r="CR71">
        <v>4316</v>
      </c>
      <c r="CS71">
        <v>4881</v>
      </c>
      <c r="CT71">
        <v>4819</v>
      </c>
      <c r="CU71">
        <v>5324</v>
      </c>
      <c r="CV71">
        <v>5138</v>
      </c>
      <c r="CW71">
        <v>5237</v>
      </c>
      <c r="CX71">
        <v>5237</v>
      </c>
      <c r="CY71">
        <v>5153</v>
      </c>
      <c r="CZ71">
        <v>57308</v>
      </c>
      <c r="DA71">
        <v>4509</v>
      </c>
      <c r="DB71">
        <v>5024</v>
      </c>
      <c r="DC71">
        <v>5560</v>
      </c>
      <c r="DD71">
        <v>5068</v>
      </c>
      <c r="DE71">
        <v>5055</v>
      </c>
      <c r="DF71">
        <v>5726</v>
      </c>
      <c r="DG71">
        <v>5664</v>
      </c>
      <c r="DH71">
        <v>6274</v>
      </c>
      <c r="DI71">
        <v>6089</v>
      </c>
      <c r="DJ71">
        <v>6188</v>
      </c>
      <c r="DK71">
        <v>6188</v>
      </c>
      <c r="DL71">
        <v>6103</v>
      </c>
      <c r="DM71">
        <v>67448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2434</v>
      </c>
      <c r="DV71">
        <v>4220</v>
      </c>
      <c r="DW71">
        <v>3180</v>
      </c>
      <c r="DX71">
        <v>3673</v>
      </c>
      <c r="DY71">
        <v>4202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17709</v>
      </c>
      <c r="HA71" t="s">
        <v>574</v>
      </c>
      <c r="HB71" t="s">
        <v>244</v>
      </c>
    </row>
    <row r="72" spans="1:210" x14ac:dyDescent="0.25">
      <c r="A72">
        <v>71</v>
      </c>
      <c r="B72" t="s">
        <v>22</v>
      </c>
      <c r="C72" t="s">
        <v>261</v>
      </c>
      <c r="D72" t="s">
        <v>22</v>
      </c>
      <c r="E72">
        <v>3</v>
      </c>
      <c r="F72" t="s">
        <v>267</v>
      </c>
      <c r="G72" t="s">
        <v>330</v>
      </c>
      <c r="H72" t="s">
        <v>331</v>
      </c>
      <c r="I72" t="s">
        <v>332</v>
      </c>
      <c r="J72" t="s">
        <v>19</v>
      </c>
      <c r="K72" t="s">
        <v>333</v>
      </c>
      <c r="L72" t="s">
        <v>329</v>
      </c>
      <c r="M72" t="s">
        <v>20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3294</v>
      </c>
      <c r="BB72">
        <v>5135</v>
      </c>
      <c r="BC72">
        <v>6953</v>
      </c>
      <c r="BD72">
        <v>6434</v>
      </c>
      <c r="BE72">
        <v>4667</v>
      </c>
      <c r="BF72">
        <v>6266</v>
      </c>
      <c r="BG72">
        <v>3744</v>
      </c>
      <c r="BH72">
        <v>6778</v>
      </c>
      <c r="BI72">
        <v>6442</v>
      </c>
      <c r="BJ72">
        <v>8885</v>
      </c>
      <c r="BK72">
        <v>6497</v>
      </c>
      <c r="BL72">
        <v>7302</v>
      </c>
      <c r="BM72">
        <v>72397</v>
      </c>
      <c r="BN72">
        <v>5809</v>
      </c>
      <c r="BO72">
        <v>5240</v>
      </c>
      <c r="BP72">
        <v>5546</v>
      </c>
      <c r="BQ72">
        <v>5658</v>
      </c>
      <c r="BR72">
        <v>6793</v>
      </c>
      <c r="BS72">
        <v>8306</v>
      </c>
      <c r="BT72">
        <v>4992</v>
      </c>
      <c r="BU72">
        <v>7995</v>
      </c>
      <c r="BV72">
        <v>7902</v>
      </c>
      <c r="BW72">
        <v>9507</v>
      </c>
      <c r="BX72">
        <v>9118</v>
      </c>
      <c r="BY72">
        <v>6817</v>
      </c>
      <c r="BZ72">
        <v>83683</v>
      </c>
      <c r="CA72">
        <v>5754</v>
      </c>
      <c r="CB72">
        <v>7144</v>
      </c>
      <c r="CC72">
        <v>7735</v>
      </c>
      <c r="CD72">
        <v>6520</v>
      </c>
      <c r="CE72">
        <v>6268</v>
      </c>
      <c r="CF72">
        <v>7242</v>
      </c>
      <c r="CG72">
        <v>7167</v>
      </c>
      <c r="CH72">
        <v>8960</v>
      </c>
      <c r="CI72">
        <v>8570</v>
      </c>
      <c r="CJ72">
        <v>8601</v>
      </c>
      <c r="CK72">
        <v>8449</v>
      </c>
      <c r="CL72">
        <v>8327</v>
      </c>
      <c r="CM72">
        <v>90737</v>
      </c>
      <c r="CN72">
        <v>8241</v>
      </c>
      <c r="CO72">
        <v>9107</v>
      </c>
      <c r="CP72">
        <v>10024</v>
      </c>
      <c r="CQ72">
        <v>9214</v>
      </c>
      <c r="CR72">
        <v>9182</v>
      </c>
      <c r="CS72">
        <v>10426</v>
      </c>
      <c r="CT72">
        <v>10275</v>
      </c>
      <c r="CU72">
        <v>11373</v>
      </c>
      <c r="CV72">
        <v>10924</v>
      </c>
      <c r="CW72">
        <v>11162</v>
      </c>
      <c r="CX72">
        <v>11162</v>
      </c>
      <c r="CY72">
        <v>10959</v>
      </c>
      <c r="CZ72">
        <v>122049</v>
      </c>
      <c r="DA72">
        <v>9587</v>
      </c>
      <c r="DB72">
        <v>10678</v>
      </c>
      <c r="DC72">
        <v>11819</v>
      </c>
      <c r="DD72">
        <v>10785</v>
      </c>
      <c r="DE72">
        <v>10753</v>
      </c>
      <c r="DF72">
        <v>12221</v>
      </c>
      <c r="DG72">
        <v>12070</v>
      </c>
      <c r="DH72">
        <v>13392</v>
      </c>
      <c r="DI72">
        <v>12943</v>
      </c>
      <c r="DJ72">
        <v>13182</v>
      </c>
      <c r="DK72">
        <v>13182</v>
      </c>
      <c r="DL72">
        <v>12978</v>
      </c>
      <c r="DM72">
        <v>143590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5578</v>
      </c>
      <c r="DV72">
        <v>10400</v>
      </c>
      <c r="DW72">
        <v>9497</v>
      </c>
      <c r="DX72">
        <v>7753</v>
      </c>
      <c r="DY72">
        <v>5545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38773</v>
      </c>
      <c r="HA72" t="s">
        <v>575</v>
      </c>
      <c r="HB72" t="s">
        <v>245</v>
      </c>
    </row>
    <row r="73" spans="1:210" x14ac:dyDescent="0.25">
      <c r="A73">
        <v>72</v>
      </c>
      <c r="B73" t="s">
        <v>23</v>
      </c>
      <c r="C73" t="s">
        <v>261</v>
      </c>
      <c r="D73" t="s">
        <v>23</v>
      </c>
      <c r="E73">
        <v>3</v>
      </c>
      <c r="F73" t="s">
        <v>267</v>
      </c>
      <c r="G73" t="s">
        <v>330</v>
      </c>
      <c r="H73" t="s">
        <v>331</v>
      </c>
      <c r="I73" t="s">
        <v>332</v>
      </c>
      <c r="J73" t="s">
        <v>19</v>
      </c>
      <c r="K73" t="s">
        <v>333</v>
      </c>
      <c r="L73" t="s">
        <v>329</v>
      </c>
      <c r="M73" t="s">
        <v>20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2175</v>
      </c>
      <c r="BA73">
        <v>172</v>
      </c>
      <c r="BB73">
        <v>162</v>
      </c>
      <c r="BC73">
        <v>169</v>
      </c>
      <c r="BD73">
        <v>180</v>
      </c>
      <c r="BE73">
        <v>205</v>
      </c>
      <c r="BF73">
        <v>193</v>
      </c>
      <c r="BG73">
        <v>182</v>
      </c>
      <c r="BH73">
        <v>379</v>
      </c>
      <c r="BI73">
        <v>285</v>
      </c>
      <c r="BJ73">
        <v>180</v>
      </c>
      <c r="BK73">
        <v>245</v>
      </c>
      <c r="BL73">
        <v>269</v>
      </c>
      <c r="BM73">
        <v>2621</v>
      </c>
      <c r="BN73">
        <v>156</v>
      </c>
      <c r="BO73">
        <v>306</v>
      </c>
      <c r="BP73">
        <v>229</v>
      </c>
      <c r="BQ73">
        <v>255</v>
      </c>
      <c r="BR73">
        <v>297</v>
      </c>
      <c r="BS73">
        <v>252</v>
      </c>
      <c r="BT73">
        <v>241</v>
      </c>
      <c r="BU73">
        <v>389</v>
      </c>
      <c r="BV73">
        <v>268</v>
      </c>
      <c r="BW73">
        <v>419</v>
      </c>
      <c r="BX73">
        <v>403</v>
      </c>
      <c r="BY73">
        <v>360</v>
      </c>
      <c r="BZ73">
        <v>3575</v>
      </c>
      <c r="CA73">
        <v>244</v>
      </c>
      <c r="CB73">
        <v>303</v>
      </c>
      <c r="CC73">
        <v>328</v>
      </c>
      <c r="CD73">
        <v>276</v>
      </c>
      <c r="CE73">
        <v>266</v>
      </c>
      <c r="CF73">
        <v>307</v>
      </c>
      <c r="CG73">
        <v>304</v>
      </c>
      <c r="CH73">
        <v>380</v>
      </c>
      <c r="CI73">
        <v>363</v>
      </c>
      <c r="CJ73">
        <v>365</v>
      </c>
      <c r="CK73">
        <v>358</v>
      </c>
      <c r="CL73">
        <v>353</v>
      </c>
      <c r="CM73">
        <v>3847</v>
      </c>
      <c r="CN73">
        <v>349</v>
      </c>
      <c r="CO73">
        <v>386</v>
      </c>
      <c r="CP73">
        <v>425</v>
      </c>
      <c r="CQ73">
        <v>391</v>
      </c>
      <c r="CR73">
        <v>389</v>
      </c>
      <c r="CS73">
        <v>442</v>
      </c>
      <c r="CT73">
        <v>436</v>
      </c>
      <c r="CU73">
        <v>482</v>
      </c>
      <c r="CV73">
        <v>463</v>
      </c>
      <c r="CW73">
        <v>473</v>
      </c>
      <c r="CX73">
        <v>473</v>
      </c>
      <c r="CY73">
        <v>464</v>
      </c>
      <c r="CZ73">
        <v>5173</v>
      </c>
      <c r="DA73">
        <v>406</v>
      </c>
      <c r="DB73">
        <v>452</v>
      </c>
      <c r="DC73">
        <v>501</v>
      </c>
      <c r="DD73">
        <v>457</v>
      </c>
      <c r="DE73">
        <v>456</v>
      </c>
      <c r="DF73">
        <v>518</v>
      </c>
      <c r="DG73">
        <v>512</v>
      </c>
      <c r="DH73">
        <v>568</v>
      </c>
      <c r="DI73">
        <v>548</v>
      </c>
      <c r="DJ73">
        <v>559</v>
      </c>
      <c r="DK73">
        <v>559</v>
      </c>
      <c r="DL73">
        <v>550</v>
      </c>
      <c r="DM73">
        <v>6086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271</v>
      </c>
      <c r="DV73">
        <v>413</v>
      </c>
      <c r="DW73">
        <v>335</v>
      </c>
      <c r="DX73">
        <v>281</v>
      </c>
      <c r="DY73">
        <v>377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1677</v>
      </c>
      <c r="HA73" t="s">
        <v>576</v>
      </c>
      <c r="HB73" t="s">
        <v>246</v>
      </c>
    </row>
    <row r="74" spans="1:210" x14ac:dyDescent="0.25">
      <c r="A74">
        <v>73</v>
      </c>
      <c r="B74" t="s">
        <v>24</v>
      </c>
      <c r="C74" t="s">
        <v>261</v>
      </c>
      <c r="D74" t="s">
        <v>24</v>
      </c>
      <c r="E74">
        <v>2</v>
      </c>
      <c r="F74" t="s">
        <v>281</v>
      </c>
      <c r="G74" t="s">
        <v>330</v>
      </c>
      <c r="H74" t="s">
        <v>331</v>
      </c>
      <c r="I74" t="s">
        <v>332</v>
      </c>
      <c r="J74" t="s">
        <v>19</v>
      </c>
      <c r="K74" t="s">
        <v>261</v>
      </c>
      <c r="L74" t="s">
        <v>329</v>
      </c>
      <c r="M74" t="s">
        <v>20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2175</v>
      </c>
      <c r="BA74">
        <v>5065</v>
      </c>
      <c r="BB74">
        <v>8992</v>
      </c>
      <c r="BC74">
        <v>9105</v>
      </c>
      <c r="BD74">
        <v>9926</v>
      </c>
      <c r="BE74">
        <v>7107</v>
      </c>
      <c r="BF74">
        <v>9074</v>
      </c>
      <c r="BG74">
        <v>6970</v>
      </c>
      <c r="BH74">
        <v>10749</v>
      </c>
      <c r="BI74">
        <v>10463</v>
      </c>
      <c r="BJ74">
        <v>13513</v>
      </c>
      <c r="BK74">
        <v>9918</v>
      </c>
      <c r="BL74">
        <v>11873</v>
      </c>
      <c r="BM74">
        <v>112755</v>
      </c>
      <c r="BN74">
        <v>8452</v>
      </c>
      <c r="BO74">
        <v>8720</v>
      </c>
      <c r="BP74">
        <v>8633</v>
      </c>
      <c r="BQ74">
        <v>8143</v>
      </c>
      <c r="BR74">
        <v>9533</v>
      </c>
      <c r="BS74">
        <v>11960</v>
      </c>
      <c r="BT74">
        <v>8438</v>
      </c>
      <c r="BU74">
        <v>12671</v>
      </c>
      <c r="BV74">
        <v>11931</v>
      </c>
      <c r="BW74">
        <v>13939</v>
      </c>
      <c r="BX74">
        <v>12729</v>
      </c>
      <c r="BY74">
        <v>11303</v>
      </c>
      <c r="BZ74">
        <v>126452</v>
      </c>
      <c r="CA74">
        <v>8703</v>
      </c>
      <c r="CB74">
        <v>10808</v>
      </c>
      <c r="CC74">
        <v>11701</v>
      </c>
      <c r="CD74">
        <v>9858</v>
      </c>
      <c r="CE74">
        <v>9479</v>
      </c>
      <c r="CF74">
        <v>10935</v>
      </c>
      <c r="CG74">
        <v>10829</v>
      </c>
      <c r="CH74">
        <v>13532</v>
      </c>
      <c r="CI74">
        <v>12964</v>
      </c>
      <c r="CJ74">
        <v>12999</v>
      </c>
      <c r="CK74">
        <v>12769</v>
      </c>
      <c r="CL74">
        <v>12595</v>
      </c>
      <c r="CM74">
        <v>137172</v>
      </c>
      <c r="CN74">
        <v>12465</v>
      </c>
      <c r="CO74">
        <v>13777</v>
      </c>
      <c r="CP74">
        <v>15164</v>
      </c>
      <c r="CQ74">
        <v>13934</v>
      </c>
      <c r="CR74">
        <v>13887</v>
      </c>
      <c r="CS74">
        <v>15749</v>
      </c>
      <c r="CT74">
        <v>15530</v>
      </c>
      <c r="CU74">
        <v>17179</v>
      </c>
      <c r="CV74">
        <v>16525</v>
      </c>
      <c r="CW74">
        <v>16872</v>
      </c>
      <c r="CX74">
        <v>16872</v>
      </c>
      <c r="CY74">
        <v>16576</v>
      </c>
      <c r="CZ74">
        <v>184530</v>
      </c>
      <c r="DA74">
        <v>14502</v>
      </c>
      <c r="DB74">
        <v>16154</v>
      </c>
      <c r="DC74">
        <v>17880</v>
      </c>
      <c r="DD74">
        <v>16310</v>
      </c>
      <c r="DE74">
        <v>16264</v>
      </c>
      <c r="DF74">
        <v>18465</v>
      </c>
      <c r="DG74">
        <v>18246</v>
      </c>
      <c r="DH74">
        <v>20234</v>
      </c>
      <c r="DI74">
        <v>19580</v>
      </c>
      <c r="DJ74">
        <v>19929</v>
      </c>
      <c r="DK74">
        <v>19929</v>
      </c>
      <c r="DL74">
        <v>19631</v>
      </c>
      <c r="DM74">
        <v>217124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8283</v>
      </c>
      <c r="DV74">
        <v>15033</v>
      </c>
      <c r="DW74">
        <v>13012</v>
      </c>
      <c r="DX74">
        <v>11707</v>
      </c>
      <c r="DY74">
        <v>10124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58159</v>
      </c>
      <c r="HA74" t="s">
        <v>577</v>
      </c>
      <c r="HB74" t="s">
        <v>247</v>
      </c>
    </row>
    <row r="75" spans="1:210" x14ac:dyDescent="0.25">
      <c r="A75">
        <v>74</v>
      </c>
      <c r="B75" t="s">
        <v>25</v>
      </c>
      <c r="C75" t="s">
        <v>261</v>
      </c>
      <c r="D75" t="s">
        <v>25</v>
      </c>
      <c r="E75">
        <v>2</v>
      </c>
      <c r="F75" t="s">
        <v>270</v>
      </c>
      <c r="G75" t="s">
        <v>330</v>
      </c>
      <c r="H75" t="s">
        <v>331</v>
      </c>
      <c r="I75" t="s">
        <v>332</v>
      </c>
      <c r="J75" t="s">
        <v>19</v>
      </c>
      <c r="K75" t="s">
        <v>261</v>
      </c>
      <c r="L75" t="s">
        <v>329</v>
      </c>
      <c r="M75" t="s">
        <v>25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HA75" t="s">
        <v>578</v>
      </c>
      <c r="HB75" t="s">
        <v>248</v>
      </c>
    </row>
    <row r="76" spans="1:210" x14ac:dyDescent="0.25">
      <c r="A76">
        <v>75</v>
      </c>
      <c r="B76" t="s">
        <v>26</v>
      </c>
      <c r="C76" t="s">
        <v>261</v>
      </c>
      <c r="D76" t="s">
        <v>26</v>
      </c>
      <c r="E76">
        <v>3</v>
      </c>
      <c r="F76" t="s">
        <v>267</v>
      </c>
      <c r="G76" t="s">
        <v>330</v>
      </c>
      <c r="H76" t="s">
        <v>331</v>
      </c>
      <c r="I76" t="s">
        <v>332</v>
      </c>
      <c r="J76" t="s">
        <v>19</v>
      </c>
      <c r="K76" t="s">
        <v>333</v>
      </c>
      <c r="L76" t="s">
        <v>329</v>
      </c>
      <c r="M76" t="s">
        <v>25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10323</v>
      </c>
      <c r="BB76">
        <v>15032</v>
      </c>
      <c r="BC76">
        <v>8953</v>
      </c>
      <c r="BD76">
        <v>8454</v>
      </c>
      <c r="BE76">
        <v>8793</v>
      </c>
      <c r="BF76">
        <v>11989</v>
      </c>
      <c r="BG76">
        <v>9287</v>
      </c>
      <c r="BH76">
        <v>7956</v>
      </c>
      <c r="BI76">
        <v>12251</v>
      </c>
      <c r="BJ76">
        <v>9726</v>
      </c>
      <c r="BK76">
        <v>18658</v>
      </c>
      <c r="BL76">
        <v>13561</v>
      </c>
      <c r="BM76">
        <v>134983</v>
      </c>
      <c r="BN76">
        <v>6831</v>
      </c>
      <c r="BO76">
        <v>9730</v>
      </c>
      <c r="BP76">
        <v>11425</v>
      </c>
      <c r="BQ76">
        <v>12684</v>
      </c>
      <c r="BR76">
        <v>12727</v>
      </c>
      <c r="BS76">
        <v>9631</v>
      </c>
      <c r="BT76">
        <v>9665</v>
      </c>
      <c r="BU76">
        <v>18359</v>
      </c>
      <c r="BV76">
        <v>13808</v>
      </c>
      <c r="BW76">
        <v>18484</v>
      </c>
      <c r="BX76">
        <v>14247</v>
      </c>
      <c r="BY76">
        <v>17328</v>
      </c>
      <c r="BZ76">
        <v>154919</v>
      </c>
      <c r="CA76">
        <v>10000</v>
      </c>
      <c r="CB76">
        <v>30000</v>
      </c>
      <c r="CC76">
        <v>28000</v>
      </c>
      <c r="CD76">
        <v>12890</v>
      </c>
      <c r="CE76">
        <v>25000</v>
      </c>
      <c r="CF76">
        <v>18754</v>
      </c>
      <c r="CG76">
        <v>14268</v>
      </c>
      <c r="CH76">
        <v>29000</v>
      </c>
      <c r="CI76">
        <v>35411</v>
      </c>
      <c r="CJ76">
        <v>21144</v>
      </c>
      <c r="CK76">
        <v>16000</v>
      </c>
      <c r="CL76">
        <v>17300</v>
      </c>
      <c r="CM76">
        <v>257767</v>
      </c>
      <c r="CN76">
        <v>15296</v>
      </c>
      <c r="CO76">
        <v>26000</v>
      </c>
      <c r="CP76">
        <v>18612</v>
      </c>
      <c r="CQ76">
        <v>35000</v>
      </c>
      <c r="CR76">
        <v>25000</v>
      </c>
      <c r="CS76">
        <v>55000</v>
      </c>
      <c r="CT76">
        <v>26000</v>
      </c>
      <c r="CU76">
        <v>45000</v>
      </c>
      <c r="CV76">
        <v>55000</v>
      </c>
      <c r="CW76">
        <v>45000</v>
      </c>
      <c r="CX76">
        <v>75000</v>
      </c>
      <c r="CY76">
        <v>90000</v>
      </c>
      <c r="CZ76">
        <v>510908</v>
      </c>
      <c r="DA76">
        <v>55000</v>
      </c>
      <c r="DB76">
        <v>65500</v>
      </c>
      <c r="DC76">
        <v>45222</v>
      </c>
      <c r="DD76">
        <v>76542</v>
      </c>
      <c r="DE76">
        <v>6544</v>
      </c>
      <c r="DF76">
        <v>22603</v>
      </c>
      <c r="DG76">
        <v>22357</v>
      </c>
      <c r="DH76">
        <v>24767</v>
      </c>
      <c r="DI76">
        <v>24035</v>
      </c>
      <c r="DJ76">
        <v>24424</v>
      </c>
      <c r="DK76">
        <v>24425</v>
      </c>
      <c r="DL76">
        <v>24092</v>
      </c>
      <c r="DM76">
        <v>415511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11847</v>
      </c>
      <c r="DV76">
        <v>14005</v>
      </c>
      <c r="DW76">
        <v>13822</v>
      </c>
      <c r="DX76">
        <v>12943</v>
      </c>
      <c r="DY76">
        <v>10669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63286</v>
      </c>
      <c r="HA76" t="s">
        <v>579</v>
      </c>
      <c r="HB76" t="s">
        <v>249</v>
      </c>
    </row>
    <row r="77" spans="1:210" x14ac:dyDescent="0.25">
      <c r="A77">
        <v>76</v>
      </c>
      <c r="B77" t="s">
        <v>27</v>
      </c>
      <c r="C77" t="s">
        <v>261</v>
      </c>
      <c r="D77" t="s">
        <v>27</v>
      </c>
      <c r="E77">
        <v>3</v>
      </c>
      <c r="F77" t="s">
        <v>267</v>
      </c>
      <c r="G77" t="s">
        <v>330</v>
      </c>
      <c r="H77" t="s">
        <v>331</v>
      </c>
      <c r="I77" t="s">
        <v>332</v>
      </c>
      <c r="J77" t="s">
        <v>19</v>
      </c>
      <c r="K77" t="s">
        <v>333</v>
      </c>
      <c r="L77" t="s">
        <v>329</v>
      </c>
      <c r="M77" t="s">
        <v>25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5320</v>
      </c>
      <c r="BB77">
        <v>5315</v>
      </c>
      <c r="BC77">
        <v>8124</v>
      </c>
      <c r="BD77">
        <v>5074</v>
      </c>
      <c r="BE77">
        <v>6508</v>
      </c>
      <c r="BF77">
        <v>8142</v>
      </c>
      <c r="BG77">
        <v>6662</v>
      </c>
      <c r="BH77">
        <v>6938</v>
      </c>
      <c r="BI77">
        <v>5070</v>
      </c>
      <c r="BJ77">
        <v>7709</v>
      </c>
      <c r="BK77">
        <v>7652</v>
      </c>
      <c r="BL77">
        <v>8727</v>
      </c>
      <c r="BM77">
        <v>81241</v>
      </c>
      <c r="BN77">
        <v>4936</v>
      </c>
      <c r="BO77">
        <v>8158</v>
      </c>
      <c r="BP77">
        <v>6198</v>
      </c>
      <c r="BQ77">
        <v>7034</v>
      </c>
      <c r="BR77">
        <v>6391</v>
      </c>
      <c r="BS77">
        <v>5456</v>
      </c>
      <c r="BT77">
        <v>5291</v>
      </c>
      <c r="BU77">
        <v>8067</v>
      </c>
      <c r="BV77">
        <v>9455</v>
      </c>
      <c r="BW77">
        <v>7054</v>
      </c>
      <c r="BX77">
        <v>10068</v>
      </c>
      <c r="BY77">
        <v>9201</v>
      </c>
      <c r="BZ77">
        <v>87309</v>
      </c>
      <c r="CA77">
        <v>6097</v>
      </c>
      <c r="CB77">
        <v>7568</v>
      </c>
      <c r="CC77">
        <v>8194</v>
      </c>
      <c r="CD77">
        <v>6911</v>
      </c>
      <c r="CE77">
        <v>6643</v>
      </c>
      <c r="CF77">
        <v>7683</v>
      </c>
      <c r="CG77">
        <v>7600</v>
      </c>
      <c r="CH77">
        <v>9503</v>
      </c>
      <c r="CI77">
        <v>9079</v>
      </c>
      <c r="CJ77">
        <v>9117</v>
      </c>
      <c r="CK77">
        <v>8956</v>
      </c>
      <c r="CL77">
        <v>8823</v>
      </c>
      <c r="CM77">
        <v>96174</v>
      </c>
      <c r="CN77">
        <v>8731</v>
      </c>
      <c r="CO77">
        <v>9647</v>
      </c>
      <c r="CP77">
        <v>10619</v>
      </c>
      <c r="CQ77">
        <v>9764</v>
      </c>
      <c r="CR77">
        <v>9729</v>
      </c>
      <c r="CS77">
        <v>11056</v>
      </c>
      <c r="CT77">
        <v>10892</v>
      </c>
      <c r="CU77">
        <v>12060</v>
      </c>
      <c r="CV77">
        <v>11572</v>
      </c>
      <c r="CW77">
        <v>11831</v>
      </c>
      <c r="CX77">
        <v>11832</v>
      </c>
      <c r="CY77">
        <v>11610</v>
      </c>
      <c r="CZ77">
        <v>129343</v>
      </c>
      <c r="DA77">
        <v>10157</v>
      </c>
      <c r="DB77">
        <v>11311</v>
      </c>
      <c r="DC77">
        <v>12520</v>
      </c>
      <c r="DD77">
        <v>11428</v>
      </c>
      <c r="DE77">
        <v>11393</v>
      </c>
      <c r="DF77">
        <v>12957</v>
      </c>
      <c r="DG77">
        <v>12793</v>
      </c>
      <c r="DH77">
        <v>14199</v>
      </c>
      <c r="DI77">
        <v>13711</v>
      </c>
      <c r="DJ77">
        <v>13970</v>
      </c>
      <c r="DK77">
        <v>13970</v>
      </c>
      <c r="DL77">
        <v>13749</v>
      </c>
      <c r="DM77">
        <v>152158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7739</v>
      </c>
      <c r="DV77">
        <v>10008</v>
      </c>
      <c r="DW77">
        <v>8210</v>
      </c>
      <c r="DX77">
        <v>8737</v>
      </c>
      <c r="DY77">
        <v>7934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42628</v>
      </c>
      <c r="HA77" t="s">
        <v>580</v>
      </c>
      <c r="HB77" t="s">
        <v>250</v>
      </c>
    </row>
    <row r="78" spans="1:210" x14ac:dyDescent="0.25">
      <c r="A78">
        <v>77</v>
      </c>
      <c r="B78" t="s">
        <v>28</v>
      </c>
      <c r="C78" t="s">
        <v>261</v>
      </c>
      <c r="D78" t="s">
        <v>28</v>
      </c>
      <c r="E78">
        <v>2</v>
      </c>
      <c r="F78" t="s">
        <v>281</v>
      </c>
      <c r="G78" t="s">
        <v>330</v>
      </c>
      <c r="H78" t="s">
        <v>331</v>
      </c>
      <c r="I78" t="s">
        <v>332</v>
      </c>
      <c r="J78" t="s">
        <v>19</v>
      </c>
      <c r="K78" t="s">
        <v>261</v>
      </c>
      <c r="L78" t="s">
        <v>329</v>
      </c>
      <c r="M78" t="s">
        <v>25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15643</v>
      </c>
      <c r="BB78">
        <v>20347</v>
      </c>
      <c r="BC78">
        <v>17077</v>
      </c>
      <c r="BD78">
        <v>13528</v>
      </c>
      <c r="BE78">
        <v>15301</v>
      </c>
      <c r="BF78">
        <v>20131</v>
      </c>
      <c r="BG78">
        <v>15949</v>
      </c>
      <c r="BH78">
        <v>14894</v>
      </c>
      <c r="BI78">
        <v>17321</v>
      </c>
      <c r="BJ78">
        <v>17435</v>
      </c>
      <c r="BK78">
        <v>26310</v>
      </c>
      <c r="BL78">
        <v>22288</v>
      </c>
      <c r="BM78">
        <v>216224</v>
      </c>
      <c r="BN78">
        <v>11767</v>
      </c>
      <c r="BO78">
        <v>17888</v>
      </c>
      <c r="BP78">
        <v>17623</v>
      </c>
      <c r="BQ78">
        <v>19718</v>
      </c>
      <c r="BR78">
        <v>19118</v>
      </c>
      <c r="BS78">
        <v>15087</v>
      </c>
      <c r="BT78">
        <v>14956</v>
      </c>
      <c r="BU78">
        <v>26426</v>
      </c>
      <c r="BV78">
        <v>23263</v>
      </c>
      <c r="BW78">
        <v>25538</v>
      </c>
      <c r="BX78">
        <v>24315</v>
      </c>
      <c r="BY78">
        <v>26529</v>
      </c>
      <c r="BZ78">
        <v>242228</v>
      </c>
      <c r="CA78">
        <v>16097</v>
      </c>
      <c r="CB78">
        <v>37568</v>
      </c>
      <c r="CC78">
        <v>36194</v>
      </c>
      <c r="CD78">
        <v>19801</v>
      </c>
      <c r="CE78">
        <v>31643</v>
      </c>
      <c r="CF78">
        <v>26437</v>
      </c>
      <c r="CG78">
        <v>21868</v>
      </c>
      <c r="CH78">
        <v>38503</v>
      </c>
      <c r="CI78">
        <v>44490</v>
      </c>
      <c r="CJ78">
        <v>30261</v>
      </c>
      <c r="CK78">
        <v>24956</v>
      </c>
      <c r="CL78">
        <v>26123</v>
      </c>
      <c r="CM78">
        <v>353941</v>
      </c>
      <c r="CN78">
        <v>24027</v>
      </c>
      <c r="CO78">
        <v>35647</v>
      </c>
      <c r="CP78">
        <v>29231</v>
      </c>
      <c r="CQ78">
        <v>44764</v>
      </c>
      <c r="CR78">
        <v>34729</v>
      </c>
      <c r="CS78">
        <v>66056</v>
      </c>
      <c r="CT78">
        <v>36892</v>
      </c>
      <c r="CU78">
        <v>57060</v>
      </c>
      <c r="CV78">
        <v>66572</v>
      </c>
      <c r="CW78">
        <v>56831</v>
      </c>
      <c r="CX78">
        <v>86832</v>
      </c>
      <c r="CY78">
        <v>101610</v>
      </c>
      <c r="CZ78">
        <v>640251</v>
      </c>
      <c r="DA78">
        <v>65157</v>
      </c>
      <c r="DB78">
        <v>76811</v>
      </c>
      <c r="DC78">
        <v>57742</v>
      </c>
      <c r="DD78">
        <v>87970</v>
      </c>
      <c r="DE78">
        <v>17937</v>
      </c>
      <c r="DF78">
        <v>35560</v>
      </c>
      <c r="DG78">
        <v>35150</v>
      </c>
      <c r="DH78">
        <v>38966</v>
      </c>
      <c r="DI78">
        <v>37746</v>
      </c>
      <c r="DJ78">
        <v>38394</v>
      </c>
      <c r="DK78">
        <v>38395</v>
      </c>
      <c r="DL78">
        <v>37841</v>
      </c>
      <c r="DM78">
        <v>567669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19586</v>
      </c>
      <c r="DV78">
        <v>24013</v>
      </c>
      <c r="DW78">
        <v>22032</v>
      </c>
      <c r="DX78">
        <v>21680</v>
      </c>
      <c r="DY78">
        <v>18603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105914</v>
      </c>
      <c r="HA78" t="s">
        <v>581</v>
      </c>
      <c r="HB78" t="s">
        <v>251</v>
      </c>
    </row>
    <row r="79" spans="1:210" x14ac:dyDescent="0.25">
      <c r="A79">
        <v>78</v>
      </c>
      <c r="B79" t="s">
        <v>29</v>
      </c>
      <c r="C79" t="s">
        <v>261</v>
      </c>
      <c r="D79" t="s">
        <v>29</v>
      </c>
      <c r="E79">
        <v>2</v>
      </c>
      <c r="F79" t="s">
        <v>270</v>
      </c>
      <c r="G79" t="s">
        <v>330</v>
      </c>
      <c r="H79" t="s">
        <v>331</v>
      </c>
      <c r="I79" t="s">
        <v>332</v>
      </c>
      <c r="J79" t="s">
        <v>19</v>
      </c>
      <c r="K79" t="s">
        <v>261</v>
      </c>
      <c r="L79" t="s">
        <v>329</v>
      </c>
      <c r="M79" t="s">
        <v>29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HA79" t="s">
        <v>582</v>
      </c>
      <c r="HB79" t="s">
        <v>252</v>
      </c>
    </row>
    <row r="80" spans="1:210" x14ac:dyDescent="0.25">
      <c r="A80">
        <v>79</v>
      </c>
      <c r="B80" t="s">
        <v>30</v>
      </c>
      <c r="C80" t="s">
        <v>261</v>
      </c>
      <c r="D80" t="s">
        <v>30</v>
      </c>
      <c r="E80">
        <v>3</v>
      </c>
      <c r="F80" t="s">
        <v>267</v>
      </c>
      <c r="G80" t="s">
        <v>330</v>
      </c>
      <c r="H80" t="s">
        <v>331</v>
      </c>
      <c r="I80" t="s">
        <v>332</v>
      </c>
      <c r="J80" t="s">
        <v>19</v>
      </c>
      <c r="K80" t="s">
        <v>333</v>
      </c>
      <c r="L80" t="s">
        <v>329</v>
      </c>
      <c r="M80" t="s">
        <v>29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6397</v>
      </c>
      <c r="BB80">
        <v>6608</v>
      </c>
      <c r="BC80">
        <v>9154</v>
      </c>
      <c r="BD80">
        <v>11027</v>
      </c>
      <c r="BE80">
        <v>8845</v>
      </c>
      <c r="BF80">
        <v>11305</v>
      </c>
      <c r="BG80">
        <v>11416</v>
      </c>
      <c r="BH80">
        <v>11551</v>
      </c>
      <c r="BI80">
        <v>11234</v>
      </c>
      <c r="BJ80">
        <v>7933</v>
      </c>
      <c r="BK80">
        <v>17434</v>
      </c>
      <c r="BL80">
        <v>18587</v>
      </c>
      <c r="BM80">
        <v>131491</v>
      </c>
      <c r="BN80">
        <v>8885</v>
      </c>
      <c r="BO80">
        <v>12207</v>
      </c>
      <c r="BP80">
        <v>11068</v>
      </c>
      <c r="BQ80">
        <v>9937</v>
      </c>
      <c r="BR80">
        <v>12461</v>
      </c>
      <c r="BS80">
        <v>10793</v>
      </c>
      <c r="BT80">
        <v>15172</v>
      </c>
      <c r="BU80">
        <v>20043</v>
      </c>
      <c r="BV80">
        <v>17071</v>
      </c>
      <c r="BW80">
        <v>12207</v>
      </c>
      <c r="BX80">
        <v>18575</v>
      </c>
      <c r="BY80">
        <v>13092</v>
      </c>
      <c r="BZ80">
        <v>161511</v>
      </c>
      <c r="CA80">
        <v>10102</v>
      </c>
      <c r="CB80">
        <v>12333</v>
      </c>
      <c r="CC80">
        <v>12641</v>
      </c>
      <c r="CD80">
        <v>12850</v>
      </c>
      <c r="CE80">
        <v>12352</v>
      </c>
      <c r="CF80">
        <v>14288</v>
      </c>
      <c r="CG80">
        <v>14134</v>
      </c>
      <c r="CH80">
        <v>17694</v>
      </c>
      <c r="CI80">
        <v>16905</v>
      </c>
      <c r="CJ80">
        <v>16992</v>
      </c>
      <c r="CK80">
        <v>16661</v>
      </c>
      <c r="CL80">
        <v>16413</v>
      </c>
      <c r="CM80">
        <v>173365</v>
      </c>
      <c r="CN80">
        <v>16274</v>
      </c>
      <c r="CO80">
        <v>17981</v>
      </c>
      <c r="CP80">
        <v>19791</v>
      </c>
      <c r="CQ80">
        <v>18198</v>
      </c>
      <c r="CR80">
        <v>18133</v>
      </c>
      <c r="CS80">
        <v>20603</v>
      </c>
      <c r="CT80">
        <v>20299</v>
      </c>
      <c r="CU80">
        <v>22473</v>
      </c>
      <c r="CV80">
        <v>21566</v>
      </c>
      <c r="CW80">
        <v>22048</v>
      </c>
      <c r="CX80">
        <v>22048</v>
      </c>
      <c r="CY80">
        <v>21636</v>
      </c>
      <c r="CZ80">
        <v>241050</v>
      </c>
      <c r="DA80">
        <v>18930</v>
      </c>
      <c r="DB80">
        <v>21079</v>
      </c>
      <c r="DC80">
        <v>23332</v>
      </c>
      <c r="DD80">
        <v>21297</v>
      </c>
      <c r="DE80">
        <v>21232</v>
      </c>
      <c r="DF80">
        <v>24145</v>
      </c>
      <c r="DG80">
        <v>23840</v>
      </c>
      <c r="DH80">
        <v>26458</v>
      </c>
      <c r="DI80">
        <v>25550</v>
      </c>
      <c r="DJ80">
        <v>26032</v>
      </c>
      <c r="DK80">
        <v>26032</v>
      </c>
      <c r="DL80">
        <v>25620</v>
      </c>
      <c r="DM80">
        <v>283547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12116</v>
      </c>
      <c r="DV80">
        <v>14950</v>
      </c>
      <c r="DW80">
        <v>14551</v>
      </c>
      <c r="DX80">
        <v>11455</v>
      </c>
      <c r="DY80">
        <v>16979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70051</v>
      </c>
      <c r="HA80" t="s">
        <v>583</v>
      </c>
      <c r="HB80" t="s">
        <v>253</v>
      </c>
    </row>
    <row r="81" spans="1:210" x14ac:dyDescent="0.25">
      <c r="A81">
        <v>80</v>
      </c>
      <c r="B81" t="s">
        <v>31</v>
      </c>
      <c r="C81" t="s">
        <v>261</v>
      </c>
      <c r="D81" t="s">
        <v>31</v>
      </c>
      <c r="E81">
        <v>3</v>
      </c>
      <c r="F81" t="s">
        <v>267</v>
      </c>
      <c r="G81" t="s">
        <v>330</v>
      </c>
      <c r="H81" t="s">
        <v>331</v>
      </c>
      <c r="I81" t="s">
        <v>332</v>
      </c>
      <c r="J81" t="s">
        <v>19</v>
      </c>
      <c r="K81" t="s">
        <v>333</v>
      </c>
      <c r="L81" t="s">
        <v>329</v>
      </c>
      <c r="M81" t="s">
        <v>29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2637</v>
      </c>
      <c r="BB81">
        <v>3459</v>
      </c>
      <c r="BC81">
        <v>1471</v>
      </c>
      <c r="BD81">
        <v>1652</v>
      </c>
      <c r="BE81">
        <v>1688</v>
      </c>
      <c r="BF81">
        <v>2187</v>
      </c>
      <c r="BG81">
        <v>2974</v>
      </c>
      <c r="BH81">
        <v>3070</v>
      </c>
      <c r="BI81">
        <v>3313</v>
      </c>
      <c r="BJ81">
        <v>2472</v>
      </c>
      <c r="BK81">
        <v>4174</v>
      </c>
      <c r="BL81">
        <v>3480</v>
      </c>
      <c r="BM81">
        <v>32577</v>
      </c>
      <c r="BN81">
        <v>2022</v>
      </c>
      <c r="BO81">
        <v>2896</v>
      </c>
      <c r="BP81">
        <v>3076</v>
      </c>
      <c r="BQ81">
        <v>2643</v>
      </c>
      <c r="BR81">
        <v>2838</v>
      </c>
      <c r="BS81">
        <v>2433</v>
      </c>
      <c r="BT81">
        <v>3145</v>
      </c>
      <c r="BU81">
        <v>2866</v>
      </c>
      <c r="BV81">
        <v>3061</v>
      </c>
      <c r="BW81">
        <v>3979</v>
      </c>
      <c r="BX81">
        <v>4018</v>
      </c>
      <c r="BY81">
        <v>2702</v>
      </c>
      <c r="BZ81">
        <v>35679</v>
      </c>
      <c r="CA81">
        <v>2561</v>
      </c>
      <c r="CB81">
        <v>3179</v>
      </c>
      <c r="CC81">
        <v>3442</v>
      </c>
      <c r="CD81">
        <v>2902</v>
      </c>
      <c r="CE81">
        <v>2790</v>
      </c>
      <c r="CF81">
        <v>3227</v>
      </c>
      <c r="CG81">
        <v>3192</v>
      </c>
      <c r="CH81">
        <v>3991</v>
      </c>
      <c r="CI81">
        <v>3813</v>
      </c>
      <c r="CJ81">
        <v>3829</v>
      </c>
      <c r="CK81">
        <v>3762</v>
      </c>
      <c r="CL81">
        <v>3706</v>
      </c>
      <c r="CM81">
        <v>40394</v>
      </c>
      <c r="CN81">
        <v>3667</v>
      </c>
      <c r="CO81">
        <v>4052</v>
      </c>
      <c r="CP81">
        <v>4460</v>
      </c>
      <c r="CQ81">
        <v>4101</v>
      </c>
      <c r="CR81">
        <v>4086</v>
      </c>
      <c r="CS81">
        <v>4644</v>
      </c>
      <c r="CT81">
        <v>4575</v>
      </c>
      <c r="CU81">
        <v>5065</v>
      </c>
      <c r="CV81">
        <v>4860</v>
      </c>
      <c r="CW81">
        <v>4969</v>
      </c>
      <c r="CX81">
        <v>4969</v>
      </c>
      <c r="CY81">
        <v>4876</v>
      </c>
      <c r="CZ81">
        <v>54324</v>
      </c>
      <c r="DA81">
        <v>4266</v>
      </c>
      <c r="DB81">
        <v>4751</v>
      </c>
      <c r="DC81">
        <v>5259</v>
      </c>
      <c r="DD81">
        <v>4800</v>
      </c>
      <c r="DE81">
        <v>4785</v>
      </c>
      <c r="DF81">
        <v>5442</v>
      </c>
      <c r="DG81">
        <v>5373</v>
      </c>
      <c r="DH81">
        <v>5964</v>
      </c>
      <c r="DI81">
        <v>5759</v>
      </c>
      <c r="DJ81">
        <v>5868</v>
      </c>
      <c r="DK81">
        <v>5868</v>
      </c>
      <c r="DL81">
        <v>5775</v>
      </c>
      <c r="DM81">
        <v>63910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2995</v>
      </c>
      <c r="DV81">
        <v>4098</v>
      </c>
      <c r="DW81">
        <v>3346</v>
      </c>
      <c r="DX81">
        <v>3421</v>
      </c>
      <c r="DY81">
        <v>3178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17038</v>
      </c>
      <c r="HA81" t="s">
        <v>584</v>
      </c>
      <c r="HB81" t="s">
        <v>254</v>
      </c>
    </row>
    <row r="82" spans="1:210" x14ac:dyDescent="0.25">
      <c r="A82">
        <v>81</v>
      </c>
      <c r="B82" t="s">
        <v>32</v>
      </c>
      <c r="C82" t="s">
        <v>261</v>
      </c>
      <c r="D82" t="s">
        <v>32</v>
      </c>
      <c r="E82">
        <v>2</v>
      </c>
      <c r="F82" t="s">
        <v>281</v>
      </c>
      <c r="G82" t="s">
        <v>330</v>
      </c>
      <c r="H82" t="s">
        <v>331</v>
      </c>
      <c r="I82" t="s">
        <v>332</v>
      </c>
      <c r="J82" t="s">
        <v>19</v>
      </c>
      <c r="K82" t="s">
        <v>261</v>
      </c>
      <c r="L82" t="s">
        <v>329</v>
      </c>
      <c r="M82" t="s">
        <v>29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9034</v>
      </c>
      <c r="BB82">
        <v>10067</v>
      </c>
      <c r="BC82">
        <v>10625</v>
      </c>
      <c r="BD82">
        <v>12679</v>
      </c>
      <c r="BE82">
        <v>10533</v>
      </c>
      <c r="BF82">
        <v>13492</v>
      </c>
      <c r="BG82">
        <v>14390</v>
      </c>
      <c r="BH82">
        <v>14621</v>
      </c>
      <c r="BI82">
        <v>14547</v>
      </c>
      <c r="BJ82">
        <v>10405</v>
      </c>
      <c r="BK82">
        <v>21608</v>
      </c>
      <c r="BL82">
        <v>22067</v>
      </c>
      <c r="BM82">
        <v>164068</v>
      </c>
      <c r="BN82">
        <v>10907</v>
      </c>
      <c r="BO82">
        <v>15103</v>
      </c>
      <c r="BP82">
        <v>14144</v>
      </c>
      <c r="BQ82">
        <v>12580</v>
      </c>
      <c r="BR82">
        <v>15299</v>
      </c>
      <c r="BS82">
        <v>13226</v>
      </c>
      <c r="BT82">
        <v>18317</v>
      </c>
      <c r="BU82">
        <v>22909</v>
      </c>
      <c r="BV82">
        <v>20132</v>
      </c>
      <c r="BW82">
        <v>16186</v>
      </c>
      <c r="BX82">
        <v>22593</v>
      </c>
      <c r="BY82">
        <v>15794</v>
      </c>
      <c r="BZ82">
        <v>197190</v>
      </c>
      <c r="CA82">
        <v>12663</v>
      </c>
      <c r="CB82">
        <v>15512</v>
      </c>
      <c r="CC82">
        <v>16083</v>
      </c>
      <c r="CD82">
        <v>15752</v>
      </c>
      <c r="CE82">
        <v>15142</v>
      </c>
      <c r="CF82">
        <v>17515</v>
      </c>
      <c r="CG82">
        <v>17326</v>
      </c>
      <c r="CH82">
        <v>21685</v>
      </c>
      <c r="CI82">
        <v>20718</v>
      </c>
      <c r="CJ82">
        <v>20821</v>
      </c>
      <c r="CK82">
        <v>20423</v>
      </c>
      <c r="CL82">
        <v>20119</v>
      </c>
      <c r="CM82">
        <v>213759</v>
      </c>
      <c r="CN82">
        <v>19941</v>
      </c>
      <c r="CO82">
        <v>22033</v>
      </c>
      <c r="CP82">
        <v>24251</v>
      </c>
      <c r="CQ82">
        <v>22299</v>
      </c>
      <c r="CR82">
        <v>22219</v>
      </c>
      <c r="CS82">
        <v>25247</v>
      </c>
      <c r="CT82">
        <v>24874</v>
      </c>
      <c r="CU82">
        <v>27538</v>
      </c>
      <c r="CV82">
        <v>26426</v>
      </c>
      <c r="CW82">
        <v>27017</v>
      </c>
      <c r="CX82">
        <v>27017</v>
      </c>
      <c r="CY82">
        <v>26512</v>
      </c>
      <c r="CZ82">
        <v>295374</v>
      </c>
      <c r="DA82">
        <v>23196</v>
      </c>
      <c r="DB82">
        <v>25830</v>
      </c>
      <c r="DC82">
        <v>28591</v>
      </c>
      <c r="DD82">
        <v>26097</v>
      </c>
      <c r="DE82">
        <v>26017</v>
      </c>
      <c r="DF82">
        <v>29587</v>
      </c>
      <c r="DG82">
        <v>29213</v>
      </c>
      <c r="DH82">
        <v>32422</v>
      </c>
      <c r="DI82">
        <v>31309</v>
      </c>
      <c r="DJ82">
        <v>31900</v>
      </c>
      <c r="DK82">
        <v>31900</v>
      </c>
      <c r="DL82">
        <v>31395</v>
      </c>
      <c r="DM82">
        <v>347457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15111</v>
      </c>
      <c r="DV82">
        <v>19048</v>
      </c>
      <c r="DW82">
        <v>17897</v>
      </c>
      <c r="DX82">
        <v>14876</v>
      </c>
      <c r="DY82">
        <v>20157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87089</v>
      </c>
      <c r="HA82" t="s">
        <v>585</v>
      </c>
      <c r="HB82" t="s">
        <v>255</v>
      </c>
    </row>
    <row r="83" spans="1:210" x14ac:dyDescent="0.25">
      <c r="A83">
        <v>82</v>
      </c>
      <c r="B83" t="s">
        <v>33</v>
      </c>
      <c r="C83" t="s">
        <v>261</v>
      </c>
      <c r="D83" t="s">
        <v>33</v>
      </c>
      <c r="E83">
        <v>1</v>
      </c>
      <c r="F83" t="s">
        <v>283</v>
      </c>
      <c r="G83" t="s">
        <v>330</v>
      </c>
      <c r="H83" t="s">
        <v>331</v>
      </c>
      <c r="I83" t="s">
        <v>332</v>
      </c>
      <c r="J83" t="s">
        <v>19</v>
      </c>
      <c r="K83" t="s">
        <v>261</v>
      </c>
      <c r="L83" t="s">
        <v>329</v>
      </c>
      <c r="M83" t="s">
        <v>261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2175</v>
      </c>
      <c r="BA83">
        <v>29742</v>
      </c>
      <c r="BB83">
        <v>39406</v>
      </c>
      <c r="BC83">
        <v>36807</v>
      </c>
      <c r="BD83">
        <v>36133</v>
      </c>
      <c r="BE83">
        <v>32941</v>
      </c>
      <c r="BF83">
        <v>42697</v>
      </c>
      <c r="BG83">
        <v>37309</v>
      </c>
      <c r="BH83">
        <v>40264</v>
      </c>
      <c r="BI83">
        <v>42331</v>
      </c>
      <c r="BJ83">
        <v>41353</v>
      </c>
      <c r="BK83">
        <v>57836</v>
      </c>
      <c r="BL83">
        <v>56228</v>
      </c>
      <c r="BM83">
        <v>493047</v>
      </c>
      <c r="BN83">
        <v>31126</v>
      </c>
      <c r="BO83">
        <v>41711</v>
      </c>
      <c r="BP83">
        <v>40400</v>
      </c>
      <c r="BQ83">
        <v>40441</v>
      </c>
      <c r="BR83">
        <v>43950</v>
      </c>
      <c r="BS83">
        <v>40273</v>
      </c>
      <c r="BT83">
        <v>41711</v>
      </c>
      <c r="BU83">
        <v>62006</v>
      </c>
      <c r="BV83">
        <v>55326</v>
      </c>
      <c r="BW83">
        <v>55663</v>
      </c>
      <c r="BX83">
        <v>59637</v>
      </c>
      <c r="BY83">
        <v>53626</v>
      </c>
      <c r="BZ83">
        <v>565870</v>
      </c>
      <c r="CA83">
        <v>37463</v>
      </c>
      <c r="CB83">
        <v>63888</v>
      </c>
      <c r="CC83">
        <v>63978</v>
      </c>
      <c r="CD83">
        <v>45411</v>
      </c>
      <c r="CE83">
        <v>56264</v>
      </c>
      <c r="CF83">
        <v>54887</v>
      </c>
      <c r="CG83">
        <v>50023</v>
      </c>
      <c r="CH83">
        <v>73720</v>
      </c>
      <c r="CI83">
        <v>78172</v>
      </c>
      <c r="CJ83">
        <v>64081</v>
      </c>
      <c r="CK83">
        <v>58148</v>
      </c>
      <c r="CL83">
        <v>58837</v>
      </c>
      <c r="CM83">
        <v>704872</v>
      </c>
      <c r="CN83">
        <v>56433</v>
      </c>
      <c r="CO83">
        <v>71457</v>
      </c>
      <c r="CP83">
        <v>68646</v>
      </c>
      <c r="CQ83">
        <v>80997</v>
      </c>
      <c r="CR83">
        <v>70835</v>
      </c>
      <c r="CS83">
        <v>107052</v>
      </c>
      <c r="CT83">
        <v>77296</v>
      </c>
      <c r="CU83">
        <v>101777</v>
      </c>
      <c r="CV83">
        <v>109523</v>
      </c>
      <c r="CW83">
        <v>100720</v>
      </c>
      <c r="CX83">
        <v>130721</v>
      </c>
      <c r="CY83">
        <v>144698</v>
      </c>
      <c r="CZ83">
        <v>1120155</v>
      </c>
      <c r="DA83">
        <v>102855</v>
      </c>
      <c r="DB83">
        <v>118795</v>
      </c>
      <c r="DC83">
        <v>104213</v>
      </c>
      <c r="DD83">
        <v>130377</v>
      </c>
      <c r="DE83">
        <v>60218</v>
      </c>
      <c r="DF83">
        <v>83612</v>
      </c>
      <c r="DG83">
        <v>82609</v>
      </c>
      <c r="DH83">
        <v>91622</v>
      </c>
      <c r="DI83">
        <v>88635</v>
      </c>
      <c r="DJ83">
        <v>90223</v>
      </c>
      <c r="DK83">
        <v>90224</v>
      </c>
      <c r="DL83">
        <v>88867</v>
      </c>
      <c r="DM83">
        <v>1132250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42980</v>
      </c>
      <c r="DV83">
        <v>58094</v>
      </c>
      <c r="DW83">
        <v>52941</v>
      </c>
      <c r="DX83">
        <v>48263</v>
      </c>
      <c r="DY83">
        <v>48884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251162</v>
      </c>
      <c r="HA83" t="s">
        <v>586</v>
      </c>
      <c r="HB83" t="s">
        <v>256</v>
      </c>
    </row>
    <row r="84" spans="1:210" x14ac:dyDescent="0.25">
      <c r="A84">
        <v>83</v>
      </c>
      <c r="B84" t="s">
        <v>261</v>
      </c>
      <c r="C84" t="s">
        <v>261</v>
      </c>
      <c r="D84" t="s">
        <v>261</v>
      </c>
      <c r="E84">
        <v>0</v>
      </c>
      <c r="F84" t="s">
        <v>261</v>
      </c>
      <c r="G84" t="s">
        <v>261</v>
      </c>
      <c r="H84" t="s">
        <v>261</v>
      </c>
      <c r="I84" t="s">
        <v>261</v>
      </c>
      <c r="J84" t="s">
        <v>261</v>
      </c>
      <c r="K84" t="s">
        <v>261</v>
      </c>
      <c r="L84" t="s">
        <v>329</v>
      </c>
      <c r="M84" t="s">
        <v>261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HA84" t="s">
        <v>587</v>
      </c>
      <c r="HB84" t="s">
        <v>257</v>
      </c>
    </row>
    <row r="85" spans="1:210" x14ac:dyDescent="0.25">
      <c r="A85">
        <v>84</v>
      </c>
      <c r="B85" t="s">
        <v>34</v>
      </c>
      <c r="C85" t="s">
        <v>261</v>
      </c>
      <c r="D85" t="s">
        <v>34</v>
      </c>
      <c r="E85">
        <v>0</v>
      </c>
      <c r="F85" t="s">
        <v>298</v>
      </c>
      <c r="G85" t="s">
        <v>330</v>
      </c>
      <c r="H85" t="s">
        <v>331</v>
      </c>
      <c r="I85" t="s">
        <v>261</v>
      </c>
      <c r="J85" t="s">
        <v>261</v>
      </c>
      <c r="K85" t="s">
        <v>261</v>
      </c>
      <c r="L85" t="s">
        <v>329</v>
      </c>
      <c r="M85" t="s">
        <v>261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176656</v>
      </c>
      <c r="BA85">
        <v>73393</v>
      </c>
      <c r="BB85">
        <v>66486</v>
      </c>
      <c r="BC85">
        <v>91725</v>
      </c>
      <c r="BD85">
        <v>67785</v>
      </c>
      <c r="BE85">
        <v>44023</v>
      </c>
      <c r="BF85">
        <v>43590</v>
      </c>
      <c r="BG85">
        <v>114587</v>
      </c>
      <c r="BH85">
        <v>96411</v>
      </c>
      <c r="BI85">
        <v>105202</v>
      </c>
      <c r="BJ85">
        <v>83965</v>
      </c>
      <c r="BK85">
        <v>94771</v>
      </c>
      <c r="BL85">
        <v>49529</v>
      </c>
      <c r="BM85">
        <v>931467</v>
      </c>
      <c r="BN85">
        <v>60821</v>
      </c>
      <c r="BO85">
        <v>99054</v>
      </c>
      <c r="BP85">
        <v>96991</v>
      </c>
      <c r="BQ85">
        <v>91526</v>
      </c>
      <c r="BR85">
        <v>101130</v>
      </c>
      <c r="BS85">
        <v>108175</v>
      </c>
      <c r="BT85">
        <v>125851</v>
      </c>
      <c r="BU85">
        <v>131922</v>
      </c>
      <c r="BV85">
        <v>113176</v>
      </c>
      <c r="BW85">
        <v>150359</v>
      </c>
      <c r="BX85">
        <v>129139</v>
      </c>
      <c r="BY85">
        <v>85660</v>
      </c>
      <c r="BZ85">
        <v>1293804</v>
      </c>
      <c r="CA85">
        <v>84483</v>
      </c>
      <c r="CB85">
        <v>87472</v>
      </c>
      <c r="CC85">
        <v>99909</v>
      </c>
      <c r="CD85">
        <v>92801</v>
      </c>
      <c r="CE85">
        <v>76590</v>
      </c>
      <c r="CF85">
        <v>98768</v>
      </c>
      <c r="CG85">
        <v>101970</v>
      </c>
      <c r="CH85">
        <v>116340</v>
      </c>
      <c r="CI85">
        <v>103401</v>
      </c>
      <c r="CJ85">
        <v>118266</v>
      </c>
      <c r="CK85">
        <v>120978</v>
      </c>
      <c r="CL85">
        <v>117625</v>
      </c>
      <c r="CM85">
        <v>1218603</v>
      </c>
      <c r="CN85">
        <v>118192</v>
      </c>
      <c r="CO85">
        <v>121491</v>
      </c>
      <c r="CP85">
        <v>143736</v>
      </c>
      <c r="CQ85">
        <v>114287</v>
      </c>
      <c r="CR85">
        <v>123753</v>
      </c>
      <c r="CS85">
        <v>114071</v>
      </c>
      <c r="CT85">
        <v>140549</v>
      </c>
      <c r="CU85">
        <v>139425</v>
      </c>
      <c r="CV85">
        <v>121919</v>
      </c>
      <c r="CW85">
        <v>135908</v>
      </c>
      <c r="CX85">
        <v>105910</v>
      </c>
      <c r="CY85">
        <v>87502</v>
      </c>
      <c r="CZ85">
        <v>1466743</v>
      </c>
      <c r="DA85">
        <v>100287</v>
      </c>
      <c r="DB85">
        <v>107424</v>
      </c>
      <c r="DC85">
        <v>146193</v>
      </c>
      <c r="DD85">
        <v>98178</v>
      </c>
      <c r="DE85">
        <v>167641</v>
      </c>
      <c r="DF85">
        <v>175535</v>
      </c>
      <c r="DG85">
        <v>173260</v>
      </c>
      <c r="DH85">
        <v>192357</v>
      </c>
      <c r="DI85">
        <v>185584</v>
      </c>
      <c r="DJ85">
        <v>189182</v>
      </c>
      <c r="DK85">
        <v>189184</v>
      </c>
      <c r="DL85">
        <v>186110</v>
      </c>
      <c r="DM85">
        <v>1910935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63288</v>
      </c>
      <c r="DV85">
        <v>90710</v>
      </c>
      <c r="DW85">
        <v>80859</v>
      </c>
      <c r="DX85">
        <v>136098</v>
      </c>
      <c r="DY85">
        <v>75881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446836</v>
      </c>
      <c r="HA85" t="s">
        <v>588</v>
      </c>
      <c r="HB85" t="s">
        <v>258</v>
      </c>
    </row>
    <row r="86" spans="1:210" x14ac:dyDescent="0.25">
      <c r="A86">
        <v>85</v>
      </c>
      <c r="B86" t="s">
        <v>261</v>
      </c>
      <c r="C86" t="s">
        <v>261</v>
      </c>
      <c r="D86" t="s">
        <v>261</v>
      </c>
      <c r="E86">
        <v>0</v>
      </c>
      <c r="F86" t="s">
        <v>261</v>
      </c>
      <c r="G86" t="s">
        <v>261</v>
      </c>
      <c r="H86" t="s">
        <v>261</v>
      </c>
      <c r="I86" t="s">
        <v>261</v>
      </c>
      <c r="J86" t="s">
        <v>261</v>
      </c>
      <c r="K86" t="s">
        <v>261</v>
      </c>
      <c r="L86" t="s">
        <v>329</v>
      </c>
      <c r="M86" t="s">
        <v>261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HA86" t="s">
        <v>589</v>
      </c>
      <c r="HB86" t="s">
        <v>259</v>
      </c>
    </row>
    <row r="87" spans="1:210" x14ac:dyDescent="0.25">
      <c r="A87">
        <v>86</v>
      </c>
      <c r="B87" t="s">
        <v>35</v>
      </c>
      <c r="C87" t="s">
        <v>261</v>
      </c>
      <c r="D87" t="s">
        <v>35</v>
      </c>
      <c r="E87">
        <v>1</v>
      </c>
      <c r="F87" t="s">
        <v>265</v>
      </c>
      <c r="G87" t="s">
        <v>330</v>
      </c>
      <c r="H87" t="s">
        <v>331</v>
      </c>
      <c r="I87" t="s">
        <v>334</v>
      </c>
      <c r="J87" t="s">
        <v>35</v>
      </c>
      <c r="K87" t="s">
        <v>261</v>
      </c>
      <c r="L87" t="s">
        <v>329</v>
      </c>
      <c r="M87" t="s">
        <v>261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</row>
    <row r="88" spans="1:210" x14ac:dyDescent="0.25">
      <c r="A88">
        <v>87</v>
      </c>
      <c r="B88" t="s">
        <v>36</v>
      </c>
      <c r="C88" t="s">
        <v>261</v>
      </c>
      <c r="D88" t="s">
        <v>36</v>
      </c>
      <c r="E88">
        <v>2</v>
      </c>
      <c r="F88" t="s">
        <v>270</v>
      </c>
      <c r="G88" t="s">
        <v>330</v>
      </c>
      <c r="H88" t="s">
        <v>331</v>
      </c>
      <c r="I88" t="s">
        <v>334</v>
      </c>
      <c r="J88" t="s">
        <v>35</v>
      </c>
      <c r="K88" t="s">
        <v>261</v>
      </c>
      <c r="L88" t="s">
        <v>329</v>
      </c>
      <c r="M88" t="s">
        <v>36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</row>
    <row r="89" spans="1:210" x14ac:dyDescent="0.25">
      <c r="A89">
        <v>88</v>
      </c>
      <c r="B89" t="s">
        <v>37</v>
      </c>
      <c r="C89" t="s">
        <v>261</v>
      </c>
      <c r="D89" t="s">
        <v>37</v>
      </c>
      <c r="E89">
        <v>3</v>
      </c>
      <c r="F89" t="s">
        <v>267</v>
      </c>
      <c r="G89" t="s">
        <v>330</v>
      </c>
      <c r="H89" t="s">
        <v>331</v>
      </c>
      <c r="I89" t="s">
        <v>334</v>
      </c>
      <c r="J89" t="s">
        <v>35</v>
      </c>
      <c r="K89" t="s">
        <v>335</v>
      </c>
      <c r="L89" t="s">
        <v>329</v>
      </c>
      <c r="M89" t="s">
        <v>36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18610</v>
      </c>
      <c r="BA89">
        <v>1533</v>
      </c>
      <c r="BB89">
        <v>2646</v>
      </c>
      <c r="BC89">
        <v>3666</v>
      </c>
      <c r="BD89">
        <v>2389</v>
      </c>
      <c r="BE89">
        <v>3087</v>
      </c>
      <c r="BF89">
        <v>3696</v>
      </c>
      <c r="BG89">
        <v>2534</v>
      </c>
      <c r="BH89">
        <v>4223</v>
      </c>
      <c r="BI89">
        <v>2727</v>
      </c>
      <c r="BJ89">
        <v>3173</v>
      </c>
      <c r="BK89">
        <v>2815</v>
      </c>
      <c r="BL89">
        <v>2643</v>
      </c>
      <c r="BM89">
        <v>35132</v>
      </c>
      <c r="BN89">
        <v>2370</v>
      </c>
      <c r="BO89">
        <v>3045</v>
      </c>
      <c r="BP89">
        <v>2600</v>
      </c>
      <c r="BQ89">
        <v>2555</v>
      </c>
      <c r="BR89">
        <v>3255</v>
      </c>
      <c r="BS89">
        <v>4040</v>
      </c>
      <c r="BT89">
        <v>2560</v>
      </c>
      <c r="BU89">
        <v>3195</v>
      </c>
      <c r="BV89">
        <v>2925</v>
      </c>
      <c r="BW89">
        <v>3105</v>
      </c>
      <c r="BX89">
        <v>4275</v>
      </c>
      <c r="BY89">
        <v>4005</v>
      </c>
      <c r="BZ89">
        <v>37930</v>
      </c>
      <c r="CA89">
        <v>3000</v>
      </c>
      <c r="CB89">
        <v>3500</v>
      </c>
      <c r="CC89">
        <v>4000</v>
      </c>
      <c r="CD89">
        <v>3500</v>
      </c>
      <c r="CE89">
        <v>3500</v>
      </c>
      <c r="CF89">
        <v>4000</v>
      </c>
      <c r="CG89">
        <v>4000</v>
      </c>
      <c r="CH89">
        <v>4500</v>
      </c>
      <c r="CI89">
        <v>4500</v>
      </c>
      <c r="CJ89">
        <v>4500</v>
      </c>
      <c r="CK89">
        <v>4500</v>
      </c>
      <c r="CL89">
        <v>4500</v>
      </c>
      <c r="CM89">
        <v>48000</v>
      </c>
      <c r="CN89">
        <v>3750</v>
      </c>
      <c r="CO89">
        <v>4375</v>
      </c>
      <c r="CP89">
        <v>5000</v>
      </c>
      <c r="CQ89">
        <v>4375</v>
      </c>
      <c r="CR89">
        <v>4375</v>
      </c>
      <c r="CS89">
        <v>5000</v>
      </c>
      <c r="CT89">
        <v>5000</v>
      </c>
      <c r="CU89">
        <v>5625</v>
      </c>
      <c r="CV89">
        <v>5625</v>
      </c>
      <c r="CW89">
        <v>5625</v>
      </c>
      <c r="CX89">
        <v>5625</v>
      </c>
      <c r="CY89">
        <v>5625</v>
      </c>
      <c r="CZ89">
        <v>60000</v>
      </c>
      <c r="DA89">
        <v>4688</v>
      </c>
      <c r="DB89">
        <v>5469</v>
      </c>
      <c r="DC89">
        <v>6250</v>
      </c>
      <c r="DD89">
        <v>5469</v>
      </c>
      <c r="DE89">
        <v>5469</v>
      </c>
      <c r="DF89">
        <v>6250</v>
      </c>
      <c r="DG89">
        <v>6250</v>
      </c>
      <c r="DH89">
        <v>7031</v>
      </c>
      <c r="DI89">
        <v>7031</v>
      </c>
      <c r="DJ89">
        <v>7031</v>
      </c>
      <c r="DK89">
        <v>7031</v>
      </c>
      <c r="DL89">
        <v>7031</v>
      </c>
      <c r="DM89">
        <v>75000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3240</v>
      </c>
      <c r="DV89">
        <v>2905</v>
      </c>
      <c r="DW89">
        <v>4440</v>
      </c>
      <c r="DX89">
        <v>4060</v>
      </c>
      <c r="DY89">
        <v>3395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18040</v>
      </c>
    </row>
    <row r="90" spans="1:210" x14ac:dyDescent="0.25">
      <c r="A90">
        <v>89</v>
      </c>
      <c r="B90" t="s">
        <v>38</v>
      </c>
      <c r="C90" t="s">
        <v>261</v>
      </c>
      <c r="D90" t="s">
        <v>38</v>
      </c>
      <c r="E90">
        <v>3</v>
      </c>
      <c r="F90" t="s">
        <v>267</v>
      </c>
      <c r="G90" t="s">
        <v>330</v>
      </c>
      <c r="H90" t="s">
        <v>331</v>
      </c>
      <c r="I90" t="s">
        <v>334</v>
      </c>
      <c r="J90" t="s">
        <v>35</v>
      </c>
      <c r="K90" t="s">
        <v>335</v>
      </c>
      <c r="L90" t="s">
        <v>329</v>
      </c>
      <c r="M90" t="s">
        <v>36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</row>
    <row r="91" spans="1:210" x14ac:dyDescent="0.25">
      <c r="A91">
        <v>90</v>
      </c>
      <c r="B91" t="s">
        <v>39</v>
      </c>
      <c r="C91" t="s">
        <v>261</v>
      </c>
      <c r="D91" t="s">
        <v>39</v>
      </c>
      <c r="E91">
        <v>3</v>
      </c>
      <c r="F91" t="s">
        <v>267</v>
      </c>
      <c r="G91" t="s">
        <v>330</v>
      </c>
      <c r="H91" t="s">
        <v>331</v>
      </c>
      <c r="I91" t="s">
        <v>334</v>
      </c>
      <c r="J91" t="s">
        <v>35</v>
      </c>
      <c r="K91" t="s">
        <v>335</v>
      </c>
      <c r="L91" t="s">
        <v>329</v>
      </c>
      <c r="M91" t="s">
        <v>36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1530</v>
      </c>
      <c r="BB91">
        <v>1643</v>
      </c>
      <c r="BC91">
        <v>1509</v>
      </c>
      <c r="BD91">
        <v>1216</v>
      </c>
      <c r="BE91">
        <v>990</v>
      </c>
      <c r="BF91">
        <v>1956</v>
      </c>
      <c r="BG91">
        <v>1896</v>
      </c>
      <c r="BH91">
        <v>1320</v>
      </c>
      <c r="BI91">
        <v>1515</v>
      </c>
      <c r="BJ91">
        <v>1688</v>
      </c>
      <c r="BK91">
        <v>1216</v>
      </c>
      <c r="BL91">
        <v>1236</v>
      </c>
      <c r="BM91">
        <v>17715</v>
      </c>
      <c r="BN91">
        <v>1820</v>
      </c>
      <c r="BO91">
        <v>1820</v>
      </c>
      <c r="BP91">
        <v>1820</v>
      </c>
      <c r="BQ91">
        <v>1580</v>
      </c>
      <c r="BR91">
        <v>1860</v>
      </c>
      <c r="BS91">
        <v>1460</v>
      </c>
      <c r="BT91">
        <v>1320</v>
      </c>
      <c r="BU91">
        <v>1300</v>
      </c>
      <c r="BV91">
        <v>1280</v>
      </c>
      <c r="BW91">
        <v>1900</v>
      </c>
      <c r="BX91">
        <v>1520</v>
      </c>
      <c r="BY91">
        <v>1300</v>
      </c>
      <c r="BZ91">
        <v>18980</v>
      </c>
      <c r="CA91">
        <v>2000</v>
      </c>
      <c r="CB91">
        <v>2000</v>
      </c>
      <c r="CC91">
        <v>2000</v>
      </c>
      <c r="CD91">
        <v>2000</v>
      </c>
      <c r="CE91">
        <v>2000</v>
      </c>
      <c r="CF91">
        <v>2000</v>
      </c>
      <c r="CG91">
        <v>2000</v>
      </c>
      <c r="CH91">
        <v>2000</v>
      </c>
      <c r="CI91">
        <v>2000</v>
      </c>
      <c r="CJ91">
        <v>2000</v>
      </c>
      <c r="CK91">
        <v>2000</v>
      </c>
      <c r="CL91">
        <v>2000</v>
      </c>
      <c r="CM91">
        <v>24000</v>
      </c>
      <c r="CN91">
        <v>2000</v>
      </c>
      <c r="CO91">
        <v>2000</v>
      </c>
      <c r="CP91">
        <v>2000</v>
      </c>
      <c r="CQ91">
        <v>2000</v>
      </c>
      <c r="CR91">
        <v>2000</v>
      </c>
      <c r="CS91">
        <v>2000</v>
      </c>
      <c r="CT91">
        <v>2000</v>
      </c>
      <c r="CU91">
        <v>2000</v>
      </c>
      <c r="CV91">
        <v>2000</v>
      </c>
      <c r="CW91">
        <v>2000</v>
      </c>
      <c r="CX91">
        <v>2000</v>
      </c>
      <c r="CY91">
        <v>2000</v>
      </c>
      <c r="CZ91">
        <v>24000</v>
      </c>
      <c r="DA91">
        <v>2000</v>
      </c>
      <c r="DB91">
        <v>2000</v>
      </c>
      <c r="DC91">
        <v>2000</v>
      </c>
      <c r="DD91">
        <v>2000</v>
      </c>
      <c r="DE91">
        <v>2000</v>
      </c>
      <c r="DF91">
        <v>2000</v>
      </c>
      <c r="DG91">
        <v>2000</v>
      </c>
      <c r="DH91">
        <v>2000</v>
      </c>
      <c r="DI91">
        <v>2000</v>
      </c>
      <c r="DJ91">
        <v>2000</v>
      </c>
      <c r="DK91">
        <v>2000</v>
      </c>
      <c r="DL91">
        <v>2000</v>
      </c>
      <c r="DM91">
        <v>24000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2220</v>
      </c>
      <c r="DV91">
        <v>2300</v>
      </c>
      <c r="DW91">
        <v>1740</v>
      </c>
      <c r="DX91">
        <v>1720</v>
      </c>
      <c r="DY91">
        <v>2380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10360</v>
      </c>
    </row>
    <row r="92" spans="1:210" x14ac:dyDescent="0.25">
      <c r="A92">
        <v>91</v>
      </c>
      <c r="B92" t="s">
        <v>40</v>
      </c>
      <c r="C92" t="s">
        <v>261</v>
      </c>
      <c r="D92" t="s">
        <v>40</v>
      </c>
      <c r="E92">
        <v>3</v>
      </c>
      <c r="F92" t="s">
        <v>267</v>
      </c>
      <c r="G92" t="s">
        <v>330</v>
      </c>
      <c r="H92" t="s">
        <v>331</v>
      </c>
      <c r="I92" t="s">
        <v>334</v>
      </c>
      <c r="J92" t="s">
        <v>35</v>
      </c>
      <c r="K92" t="s">
        <v>335</v>
      </c>
      <c r="L92" t="s">
        <v>329</v>
      </c>
      <c r="M92" t="s">
        <v>36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14714</v>
      </c>
      <c r="BA92">
        <v>322</v>
      </c>
      <c r="BB92">
        <v>680</v>
      </c>
      <c r="BC92">
        <v>1014</v>
      </c>
      <c r="BD92">
        <v>765</v>
      </c>
      <c r="BE92">
        <v>736</v>
      </c>
      <c r="BF92">
        <v>987</v>
      </c>
      <c r="BG92">
        <v>1064</v>
      </c>
      <c r="BH92">
        <v>713</v>
      </c>
      <c r="BI92">
        <v>573</v>
      </c>
      <c r="BJ92">
        <v>637</v>
      </c>
      <c r="BK92">
        <v>1111</v>
      </c>
      <c r="BL92">
        <v>1317</v>
      </c>
      <c r="BM92">
        <v>9919</v>
      </c>
      <c r="BN92">
        <v>350</v>
      </c>
      <c r="BO92">
        <v>934</v>
      </c>
      <c r="BP92">
        <v>904</v>
      </c>
      <c r="BQ92">
        <v>1106</v>
      </c>
      <c r="BR92">
        <v>1358</v>
      </c>
      <c r="BS92">
        <v>1246</v>
      </c>
      <c r="BT92">
        <v>1190</v>
      </c>
      <c r="BU92">
        <v>1036</v>
      </c>
      <c r="BV92">
        <v>1302</v>
      </c>
      <c r="BW92">
        <v>1302</v>
      </c>
      <c r="BX92">
        <v>1442</v>
      </c>
      <c r="BY92">
        <v>1456</v>
      </c>
      <c r="BZ92">
        <v>13626</v>
      </c>
      <c r="CA92">
        <v>339</v>
      </c>
      <c r="CB92">
        <v>1099</v>
      </c>
      <c r="CC92">
        <v>1310</v>
      </c>
      <c r="CD92">
        <v>1400</v>
      </c>
      <c r="CE92">
        <v>1400</v>
      </c>
      <c r="CF92">
        <v>1400</v>
      </c>
      <c r="CG92">
        <v>1400</v>
      </c>
      <c r="CH92">
        <v>1400</v>
      </c>
      <c r="CI92">
        <v>1400</v>
      </c>
      <c r="CJ92">
        <v>1400</v>
      </c>
      <c r="CK92">
        <v>1400</v>
      </c>
      <c r="CL92">
        <v>1400</v>
      </c>
      <c r="CM92">
        <v>15348</v>
      </c>
      <c r="CN92">
        <v>1400</v>
      </c>
      <c r="CO92">
        <v>1400</v>
      </c>
      <c r="CP92">
        <v>1400</v>
      </c>
      <c r="CQ92">
        <v>1400</v>
      </c>
      <c r="CR92">
        <v>1400</v>
      </c>
      <c r="CS92">
        <v>1400</v>
      </c>
      <c r="CT92">
        <v>1400</v>
      </c>
      <c r="CU92">
        <v>1400</v>
      </c>
      <c r="CV92">
        <v>1400</v>
      </c>
      <c r="CW92">
        <v>1400</v>
      </c>
      <c r="CX92">
        <v>1400</v>
      </c>
      <c r="CY92">
        <v>1400</v>
      </c>
      <c r="CZ92">
        <v>16800</v>
      </c>
      <c r="DA92">
        <v>1400</v>
      </c>
      <c r="DB92">
        <v>1400</v>
      </c>
      <c r="DC92">
        <v>1400</v>
      </c>
      <c r="DD92">
        <v>1400</v>
      </c>
      <c r="DE92">
        <v>1400</v>
      </c>
      <c r="DF92">
        <v>1400</v>
      </c>
      <c r="DG92">
        <v>1400</v>
      </c>
      <c r="DH92">
        <v>1400</v>
      </c>
      <c r="DI92">
        <v>1400</v>
      </c>
      <c r="DJ92">
        <v>1400</v>
      </c>
      <c r="DK92">
        <v>1400</v>
      </c>
      <c r="DL92">
        <v>1400</v>
      </c>
      <c r="DM92">
        <v>16800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342</v>
      </c>
      <c r="DV92">
        <v>912</v>
      </c>
      <c r="DW92">
        <v>1114</v>
      </c>
      <c r="DX92">
        <v>1106</v>
      </c>
      <c r="DY92">
        <v>1330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4804</v>
      </c>
    </row>
    <row r="93" spans="1:210" x14ac:dyDescent="0.25">
      <c r="A93">
        <v>92</v>
      </c>
      <c r="B93" t="s">
        <v>41</v>
      </c>
      <c r="C93" t="s">
        <v>261</v>
      </c>
      <c r="D93" t="s">
        <v>41</v>
      </c>
      <c r="E93">
        <v>3</v>
      </c>
      <c r="F93" t="s">
        <v>267</v>
      </c>
      <c r="G93" t="s">
        <v>330</v>
      </c>
      <c r="H93" t="s">
        <v>331</v>
      </c>
      <c r="I93" t="s">
        <v>334</v>
      </c>
      <c r="J93" t="s">
        <v>35</v>
      </c>
      <c r="K93" t="s">
        <v>335</v>
      </c>
      <c r="L93" t="s">
        <v>329</v>
      </c>
      <c r="M93" t="s">
        <v>36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179</v>
      </c>
      <c r="BB93">
        <v>0</v>
      </c>
      <c r="BC93">
        <v>0</v>
      </c>
      <c r="BD93">
        <v>1235</v>
      </c>
      <c r="BE93">
        <v>1008</v>
      </c>
      <c r="BF93">
        <v>681</v>
      </c>
      <c r="BG93">
        <v>0</v>
      </c>
      <c r="BH93">
        <v>0</v>
      </c>
      <c r="BI93">
        <v>1513</v>
      </c>
      <c r="BJ93">
        <v>1350</v>
      </c>
      <c r="BK93">
        <v>0</v>
      </c>
      <c r="BL93">
        <v>0</v>
      </c>
      <c r="BM93">
        <v>5966</v>
      </c>
      <c r="BN93">
        <v>256</v>
      </c>
      <c r="BO93">
        <v>0</v>
      </c>
      <c r="BP93">
        <v>0</v>
      </c>
      <c r="BQ93">
        <v>1860</v>
      </c>
      <c r="BR93">
        <v>1660</v>
      </c>
      <c r="BS93">
        <v>760</v>
      </c>
      <c r="BT93">
        <v>0</v>
      </c>
      <c r="BU93">
        <v>0</v>
      </c>
      <c r="BV93">
        <v>2300</v>
      </c>
      <c r="BW93">
        <v>1625</v>
      </c>
      <c r="BX93">
        <v>0</v>
      </c>
      <c r="BY93">
        <v>0</v>
      </c>
      <c r="BZ93">
        <v>8461</v>
      </c>
      <c r="CA93">
        <v>329</v>
      </c>
      <c r="CB93">
        <v>0</v>
      </c>
      <c r="CC93">
        <v>0</v>
      </c>
      <c r="CD93">
        <v>2000</v>
      </c>
      <c r="CE93">
        <v>2000</v>
      </c>
      <c r="CF93">
        <v>1000</v>
      </c>
      <c r="CG93">
        <v>0</v>
      </c>
      <c r="CH93">
        <v>0</v>
      </c>
      <c r="CI93">
        <v>2500</v>
      </c>
      <c r="CJ93">
        <v>2500</v>
      </c>
      <c r="CK93">
        <v>0</v>
      </c>
      <c r="CL93">
        <v>0</v>
      </c>
      <c r="CM93">
        <v>10329</v>
      </c>
      <c r="CN93">
        <v>3000</v>
      </c>
      <c r="CO93">
        <v>3000</v>
      </c>
      <c r="CP93">
        <v>3000</v>
      </c>
      <c r="CQ93">
        <v>3000</v>
      </c>
      <c r="CR93">
        <v>3000</v>
      </c>
      <c r="CS93">
        <v>3000</v>
      </c>
      <c r="CT93">
        <v>3000</v>
      </c>
      <c r="CU93">
        <v>3000</v>
      </c>
      <c r="CV93">
        <v>3000</v>
      </c>
      <c r="CW93">
        <v>3000</v>
      </c>
      <c r="CX93">
        <v>3000</v>
      </c>
      <c r="CY93">
        <v>3000</v>
      </c>
      <c r="CZ93">
        <v>36000</v>
      </c>
      <c r="DA93">
        <v>4000</v>
      </c>
      <c r="DB93">
        <v>4000</v>
      </c>
      <c r="DC93">
        <v>4000</v>
      </c>
      <c r="DD93">
        <v>4000</v>
      </c>
      <c r="DE93">
        <v>4000</v>
      </c>
      <c r="DF93">
        <v>4000</v>
      </c>
      <c r="DG93">
        <v>4000</v>
      </c>
      <c r="DH93">
        <v>4000</v>
      </c>
      <c r="DI93">
        <v>4000</v>
      </c>
      <c r="DJ93">
        <v>4000</v>
      </c>
      <c r="DK93">
        <v>4000</v>
      </c>
      <c r="DL93">
        <v>4000</v>
      </c>
      <c r="DM93">
        <v>48000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369</v>
      </c>
      <c r="DV93">
        <v>0</v>
      </c>
      <c r="DW93">
        <v>0</v>
      </c>
      <c r="DX93">
        <v>1680</v>
      </c>
      <c r="DY93">
        <v>1760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3809</v>
      </c>
    </row>
    <row r="94" spans="1:210" x14ac:dyDescent="0.25">
      <c r="A94">
        <v>93</v>
      </c>
      <c r="B94" t="s">
        <v>42</v>
      </c>
      <c r="C94" t="s">
        <v>261</v>
      </c>
      <c r="D94" t="s">
        <v>42</v>
      </c>
      <c r="E94">
        <v>3</v>
      </c>
      <c r="F94" t="s">
        <v>267</v>
      </c>
      <c r="G94" t="s">
        <v>330</v>
      </c>
      <c r="H94" t="s">
        <v>331</v>
      </c>
      <c r="I94" t="s">
        <v>334</v>
      </c>
      <c r="J94" t="s">
        <v>35</v>
      </c>
      <c r="K94" t="s">
        <v>335</v>
      </c>
      <c r="L94" t="s">
        <v>329</v>
      </c>
      <c r="M94" t="s">
        <v>36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6992</v>
      </c>
      <c r="BA94">
        <v>0</v>
      </c>
      <c r="BB94">
        <v>0</v>
      </c>
      <c r="BC94">
        <v>0</v>
      </c>
      <c r="BD94">
        <v>3919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3919</v>
      </c>
      <c r="BN94">
        <v>0</v>
      </c>
      <c r="BO94">
        <v>0</v>
      </c>
      <c r="BP94">
        <v>0</v>
      </c>
      <c r="BQ94">
        <v>4200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4200</v>
      </c>
      <c r="CA94">
        <v>0</v>
      </c>
      <c r="CB94">
        <v>0</v>
      </c>
      <c r="CC94">
        <v>0</v>
      </c>
      <c r="CD94">
        <v>4000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4000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3680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3680</v>
      </c>
    </row>
    <row r="95" spans="1:210" x14ac:dyDescent="0.25">
      <c r="A95">
        <v>94</v>
      </c>
      <c r="B95" t="s">
        <v>43</v>
      </c>
      <c r="C95" t="s">
        <v>261</v>
      </c>
      <c r="D95" t="s">
        <v>43</v>
      </c>
      <c r="E95">
        <v>2</v>
      </c>
      <c r="F95" t="s">
        <v>281</v>
      </c>
      <c r="G95" t="s">
        <v>330</v>
      </c>
      <c r="H95" t="s">
        <v>331</v>
      </c>
      <c r="I95" t="s">
        <v>334</v>
      </c>
      <c r="J95" t="s">
        <v>35</v>
      </c>
      <c r="K95" t="s">
        <v>261</v>
      </c>
      <c r="L95" t="s">
        <v>329</v>
      </c>
      <c r="M95" t="s">
        <v>36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40316</v>
      </c>
      <c r="BA95">
        <v>3564</v>
      </c>
      <c r="BB95">
        <v>4969</v>
      </c>
      <c r="BC95">
        <v>6189</v>
      </c>
      <c r="BD95">
        <v>9524</v>
      </c>
      <c r="BE95">
        <v>5821</v>
      </c>
      <c r="BF95">
        <v>7320</v>
      </c>
      <c r="BG95">
        <v>5494</v>
      </c>
      <c r="BH95">
        <v>6256</v>
      </c>
      <c r="BI95">
        <v>6328</v>
      </c>
      <c r="BJ95">
        <v>6848</v>
      </c>
      <c r="BK95">
        <v>5142</v>
      </c>
      <c r="BL95">
        <v>5196</v>
      </c>
      <c r="BM95">
        <v>72651</v>
      </c>
      <c r="BN95">
        <v>4796</v>
      </c>
      <c r="BO95">
        <v>5799</v>
      </c>
      <c r="BP95">
        <v>5324</v>
      </c>
      <c r="BQ95">
        <v>11301</v>
      </c>
      <c r="BR95">
        <v>8133</v>
      </c>
      <c r="BS95">
        <v>7506</v>
      </c>
      <c r="BT95">
        <v>5070</v>
      </c>
      <c r="BU95">
        <v>5531</v>
      </c>
      <c r="BV95">
        <v>7807</v>
      </c>
      <c r="BW95">
        <v>7932</v>
      </c>
      <c r="BX95">
        <v>7237</v>
      </c>
      <c r="BY95">
        <v>6761</v>
      </c>
      <c r="BZ95">
        <v>83197</v>
      </c>
      <c r="CA95">
        <v>5668</v>
      </c>
      <c r="CB95">
        <v>6599</v>
      </c>
      <c r="CC95">
        <v>7310</v>
      </c>
      <c r="CD95">
        <v>12900</v>
      </c>
      <c r="CE95">
        <v>8900</v>
      </c>
      <c r="CF95">
        <v>8400</v>
      </c>
      <c r="CG95">
        <v>7400</v>
      </c>
      <c r="CH95">
        <v>7900</v>
      </c>
      <c r="CI95">
        <v>10400</v>
      </c>
      <c r="CJ95">
        <v>10400</v>
      </c>
      <c r="CK95">
        <v>7900</v>
      </c>
      <c r="CL95">
        <v>7900</v>
      </c>
      <c r="CM95">
        <v>101677</v>
      </c>
      <c r="CN95">
        <v>10150</v>
      </c>
      <c r="CO95">
        <v>10775</v>
      </c>
      <c r="CP95">
        <v>11400</v>
      </c>
      <c r="CQ95">
        <v>10775</v>
      </c>
      <c r="CR95">
        <v>10775</v>
      </c>
      <c r="CS95">
        <v>11400</v>
      </c>
      <c r="CT95">
        <v>11400</v>
      </c>
      <c r="CU95">
        <v>12025</v>
      </c>
      <c r="CV95">
        <v>12025</v>
      </c>
      <c r="CW95">
        <v>12025</v>
      </c>
      <c r="CX95">
        <v>12025</v>
      </c>
      <c r="CY95">
        <v>12025</v>
      </c>
      <c r="CZ95">
        <v>136800</v>
      </c>
      <c r="DA95">
        <v>12088</v>
      </c>
      <c r="DB95">
        <v>12869</v>
      </c>
      <c r="DC95">
        <v>13650</v>
      </c>
      <c r="DD95">
        <v>12869</v>
      </c>
      <c r="DE95">
        <v>12869</v>
      </c>
      <c r="DF95">
        <v>13650</v>
      </c>
      <c r="DG95">
        <v>13650</v>
      </c>
      <c r="DH95">
        <v>14431</v>
      </c>
      <c r="DI95">
        <v>14431</v>
      </c>
      <c r="DJ95">
        <v>14431</v>
      </c>
      <c r="DK95">
        <v>14431</v>
      </c>
      <c r="DL95">
        <v>14431</v>
      </c>
      <c r="DM95">
        <v>163800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6171</v>
      </c>
      <c r="DV95">
        <v>6117</v>
      </c>
      <c r="DW95">
        <v>7294</v>
      </c>
      <c r="DX95">
        <v>12246</v>
      </c>
      <c r="DY95">
        <v>8865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40693</v>
      </c>
    </row>
    <row r="96" spans="1:210" x14ac:dyDescent="0.25">
      <c r="A96">
        <v>95</v>
      </c>
      <c r="B96" t="s">
        <v>44</v>
      </c>
      <c r="C96" t="s">
        <v>261</v>
      </c>
      <c r="D96" t="s">
        <v>44</v>
      </c>
      <c r="E96">
        <v>2</v>
      </c>
      <c r="F96" t="s">
        <v>270</v>
      </c>
      <c r="G96" t="s">
        <v>330</v>
      </c>
      <c r="H96" t="s">
        <v>331</v>
      </c>
      <c r="I96" t="s">
        <v>334</v>
      </c>
      <c r="J96" t="s">
        <v>35</v>
      </c>
      <c r="K96" t="s">
        <v>261</v>
      </c>
      <c r="L96" t="s">
        <v>329</v>
      </c>
      <c r="M96" t="s">
        <v>44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</row>
    <row r="97" spans="1:137" x14ac:dyDescent="0.25">
      <c r="A97">
        <v>96</v>
      </c>
      <c r="B97" t="s">
        <v>45</v>
      </c>
      <c r="C97" t="s">
        <v>261</v>
      </c>
      <c r="D97" t="s">
        <v>45</v>
      </c>
      <c r="E97">
        <v>3</v>
      </c>
      <c r="F97" t="s">
        <v>267</v>
      </c>
      <c r="G97" t="s">
        <v>330</v>
      </c>
      <c r="H97" t="s">
        <v>331</v>
      </c>
      <c r="I97" t="s">
        <v>334</v>
      </c>
      <c r="J97" t="s">
        <v>35</v>
      </c>
      <c r="K97" t="s">
        <v>335</v>
      </c>
      <c r="L97" t="s">
        <v>329</v>
      </c>
      <c r="M97" t="s">
        <v>44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40800</v>
      </c>
      <c r="BA97">
        <v>8216</v>
      </c>
      <c r="BB97">
        <v>4899</v>
      </c>
      <c r="BC97">
        <v>6230</v>
      </c>
      <c r="BD97">
        <v>19894</v>
      </c>
      <c r="BE97">
        <v>28423</v>
      </c>
      <c r="BF97">
        <v>20463</v>
      </c>
      <c r="BG97">
        <v>17681</v>
      </c>
      <c r="BH97">
        <v>26285</v>
      </c>
      <c r="BI97">
        <v>19244</v>
      </c>
      <c r="BJ97">
        <v>16808</v>
      </c>
      <c r="BK97">
        <v>16408</v>
      </c>
      <c r="BL97">
        <v>18531</v>
      </c>
      <c r="BM97">
        <v>203082</v>
      </c>
      <c r="BN97">
        <v>9900</v>
      </c>
      <c r="BO97">
        <v>8200</v>
      </c>
      <c r="BP97">
        <v>8100</v>
      </c>
      <c r="BQ97">
        <v>18850</v>
      </c>
      <c r="BR97">
        <v>28130</v>
      </c>
      <c r="BS97">
        <v>19430</v>
      </c>
      <c r="BT97">
        <v>24940</v>
      </c>
      <c r="BU97">
        <v>26100</v>
      </c>
      <c r="BV97">
        <v>18850</v>
      </c>
      <c r="BW97">
        <v>25810</v>
      </c>
      <c r="BX97">
        <v>28130</v>
      </c>
      <c r="BY97">
        <v>27260</v>
      </c>
      <c r="BZ97">
        <v>243700</v>
      </c>
      <c r="CA97">
        <v>10000</v>
      </c>
      <c r="CB97">
        <v>10000</v>
      </c>
      <c r="CC97">
        <v>10000</v>
      </c>
      <c r="CD97">
        <v>29000</v>
      </c>
      <c r="CE97">
        <v>29000</v>
      </c>
      <c r="CF97">
        <v>29000</v>
      </c>
      <c r="CG97">
        <v>29000</v>
      </c>
      <c r="CH97">
        <v>29000</v>
      </c>
      <c r="CI97">
        <v>29000</v>
      </c>
      <c r="CJ97">
        <v>29000</v>
      </c>
      <c r="CK97">
        <v>29000</v>
      </c>
      <c r="CL97">
        <v>29000</v>
      </c>
      <c r="CM97">
        <v>291000</v>
      </c>
      <c r="CN97">
        <v>29000</v>
      </c>
      <c r="CO97">
        <v>29000</v>
      </c>
      <c r="CP97">
        <v>29000</v>
      </c>
      <c r="CQ97">
        <v>29000</v>
      </c>
      <c r="CR97">
        <v>29000</v>
      </c>
      <c r="CS97">
        <v>29000</v>
      </c>
      <c r="CT97">
        <v>29000</v>
      </c>
      <c r="CU97">
        <v>29000</v>
      </c>
      <c r="CV97">
        <v>29000</v>
      </c>
      <c r="CW97">
        <v>29000</v>
      </c>
      <c r="CX97">
        <v>29000</v>
      </c>
      <c r="CY97">
        <v>29000</v>
      </c>
      <c r="CZ97">
        <v>348000</v>
      </c>
      <c r="DA97">
        <v>29000</v>
      </c>
      <c r="DB97">
        <v>29000</v>
      </c>
      <c r="DC97">
        <v>29000</v>
      </c>
      <c r="DD97">
        <v>29000</v>
      </c>
      <c r="DE97">
        <v>29000</v>
      </c>
      <c r="DF97">
        <v>29000</v>
      </c>
      <c r="DG97">
        <v>29000</v>
      </c>
      <c r="DH97">
        <v>29000</v>
      </c>
      <c r="DI97">
        <v>29000</v>
      </c>
      <c r="DJ97">
        <v>29000</v>
      </c>
      <c r="DK97">
        <v>29000</v>
      </c>
      <c r="DL97">
        <v>29000</v>
      </c>
      <c r="DM97">
        <v>348000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9100</v>
      </c>
      <c r="DV97">
        <v>11900</v>
      </c>
      <c r="DW97">
        <v>10700</v>
      </c>
      <c r="DX97">
        <v>22620</v>
      </c>
      <c r="DY97">
        <v>29000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83320</v>
      </c>
    </row>
    <row r="98" spans="1:137" x14ac:dyDescent="0.25">
      <c r="A98">
        <v>97</v>
      </c>
      <c r="B98" t="s">
        <v>46</v>
      </c>
      <c r="C98" t="s">
        <v>261</v>
      </c>
      <c r="D98" t="s">
        <v>46</v>
      </c>
      <c r="E98">
        <v>3</v>
      </c>
      <c r="F98" t="s">
        <v>267</v>
      </c>
      <c r="G98" t="s">
        <v>330</v>
      </c>
      <c r="H98" t="s">
        <v>331</v>
      </c>
      <c r="I98" t="s">
        <v>334</v>
      </c>
      <c r="J98" t="s">
        <v>35</v>
      </c>
      <c r="K98" t="s">
        <v>335</v>
      </c>
      <c r="L98" t="s">
        <v>329</v>
      </c>
      <c r="M98" t="s">
        <v>44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17154</v>
      </c>
      <c r="BB98">
        <v>23455</v>
      </c>
      <c r="BC98">
        <v>19965</v>
      </c>
      <c r="BD98">
        <v>17450</v>
      </c>
      <c r="BE98">
        <v>19415</v>
      </c>
      <c r="BF98">
        <v>18932</v>
      </c>
      <c r="BG98">
        <v>19518</v>
      </c>
      <c r="BH98">
        <v>27613</v>
      </c>
      <c r="BI98">
        <v>19782</v>
      </c>
      <c r="BJ98">
        <v>19890</v>
      </c>
      <c r="BK98">
        <v>28500</v>
      </c>
      <c r="BL98">
        <v>22185</v>
      </c>
      <c r="BM98">
        <v>253859</v>
      </c>
      <c r="BN98">
        <v>20022</v>
      </c>
      <c r="BO98">
        <v>35232</v>
      </c>
      <c r="BP98">
        <v>36700</v>
      </c>
      <c r="BQ98">
        <v>23406</v>
      </c>
      <c r="BR98">
        <v>23124</v>
      </c>
      <c r="BS98">
        <v>32448</v>
      </c>
      <c r="BT98">
        <v>32448</v>
      </c>
      <c r="BU98">
        <v>34498</v>
      </c>
      <c r="BV98">
        <v>28626</v>
      </c>
      <c r="BW98">
        <v>24750</v>
      </c>
      <c r="BX98">
        <v>36000</v>
      </c>
      <c r="BY98">
        <v>33750</v>
      </c>
      <c r="BZ98">
        <v>361004</v>
      </c>
      <c r="CA98">
        <v>36700</v>
      </c>
      <c r="CB98">
        <v>36700</v>
      </c>
      <c r="CC98">
        <v>36700</v>
      </c>
      <c r="CD98">
        <v>28200</v>
      </c>
      <c r="CE98">
        <v>28200</v>
      </c>
      <c r="CF98">
        <v>28200</v>
      </c>
      <c r="CG98">
        <v>28200</v>
      </c>
      <c r="CH98">
        <v>28200</v>
      </c>
      <c r="CI98">
        <v>36700</v>
      </c>
      <c r="CJ98">
        <v>28800</v>
      </c>
      <c r="CK98">
        <v>28800</v>
      </c>
      <c r="CL98">
        <v>28800</v>
      </c>
      <c r="CM98">
        <v>374200</v>
      </c>
      <c r="CN98">
        <v>37500</v>
      </c>
      <c r="CO98">
        <v>37500</v>
      </c>
      <c r="CP98">
        <v>40700</v>
      </c>
      <c r="CQ98">
        <v>38300</v>
      </c>
      <c r="CR98">
        <v>38300</v>
      </c>
      <c r="CS98">
        <v>41700</v>
      </c>
      <c r="CT98">
        <v>41700</v>
      </c>
      <c r="CU98">
        <v>41700</v>
      </c>
      <c r="CV98">
        <v>41700</v>
      </c>
      <c r="CW98">
        <v>41700</v>
      </c>
      <c r="CX98">
        <v>41700</v>
      </c>
      <c r="CY98">
        <v>41700</v>
      </c>
      <c r="CZ98">
        <v>484200</v>
      </c>
      <c r="DA98">
        <v>41700</v>
      </c>
      <c r="DB98">
        <v>41700</v>
      </c>
      <c r="DC98">
        <v>45100</v>
      </c>
      <c r="DD98">
        <v>41700</v>
      </c>
      <c r="DE98">
        <v>41700</v>
      </c>
      <c r="DF98">
        <v>45100</v>
      </c>
      <c r="DG98">
        <v>45100</v>
      </c>
      <c r="DH98">
        <v>57100</v>
      </c>
      <c r="DI98">
        <v>57100</v>
      </c>
      <c r="DJ98">
        <v>57100</v>
      </c>
      <c r="DK98">
        <v>57100</v>
      </c>
      <c r="DL98">
        <v>57100</v>
      </c>
      <c r="DM98">
        <v>587600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27354</v>
      </c>
      <c r="DV98">
        <v>47343</v>
      </c>
      <c r="DW98">
        <v>43673</v>
      </c>
      <c r="DX98">
        <v>25662</v>
      </c>
      <c r="DY98">
        <v>30174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174206</v>
      </c>
    </row>
    <row r="99" spans="1:137" x14ac:dyDescent="0.25">
      <c r="A99">
        <v>98</v>
      </c>
      <c r="B99" t="s">
        <v>47</v>
      </c>
      <c r="C99" t="s">
        <v>261</v>
      </c>
      <c r="D99" t="s">
        <v>47</v>
      </c>
      <c r="E99">
        <v>3</v>
      </c>
      <c r="F99" t="s">
        <v>267</v>
      </c>
      <c r="G99" t="s">
        <v>330</v>
      </c>
      <c r="H99" t="s">
        <v>331</v>
      </c>
      <c r="I99" t="s">
        <v>334</v>
      </c>
      <c r="J99" t="s">
        <v>35</v>
      </c>
      <c r="K99" t="s">
        <v>335</v>
      </c>
      <c r="L99" t="s">
        <v>329</v>
      </c>
      <c r="M99" t="s">
        <v>44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6507</v>
      </c>
      <c r="BA99">
        <v>1895</v>
      </c>
      <c r="BB99">
        <v>2388</v>
      </c>
      <c r="BC99">
        <v>1794</v>
      </c>
      <c r="BD99">
        <v>1390</v>
      </c>
      <c r="BE99">
        <v>1366</v>
      </c>
      <c r="BF99">
        <v>1151</v>
      </c>
      <c r="BG99">
        <v>2316</v>
      </c>
      <c r="BH99">
        <v>2985</v>
      </c>
      <c r="BI99">
        <v>2811</v>
      </c>
      <c r="BJ99">
        <v>2650</v>
      </c>
      <c r="BK99">
        <v>1530</v>
      </c>
      <c r="BL99">
        <v>2570</v>
      </c>
      <c r="BM99">
        <v>24846</v>
      </c>
      <c r="BN99">
        <v>2185</v>
      </c>
      <c r="BO99">
        <v>2097</v>
      </c>
      <c r="BP99">
        <v>2511</v>
      </c>
      <c r="BQ99">
        <v>1472</v>
      </c>
      <c r="BR99">
        <v>2139</v>
      </c>
      <c r="BS99">
        <v>2505</v>
      </c>
      <c r="BT99">
        <v>2504</v>
      </c>
      <c r="BU99">
        <v>1766</v>
      </c>
      <c r="BV99">
        <v>2484</v>
      </c>
      <c r="BW99">
        <v>2346</v>
      </c>
      <c r="BX99">
        <v>2208</v>
      </c>
      <c r="BY99">
        <v>2843</v>
      </c>
      <c r="BZ99">
        <v>27060</v>
      </c>
      <c r="CA99">
        <v>2760</v>
      </c>
      <c r="CB99">
        <v>2760</v>
      </c>
      <c r="CC99">
        <v>2760</v>
      </c>
      <c r="CD99">
        <v>2300</v>
      </c>
      <c r="CE99">
        <v>2300</v>
      </c>
      <c r="CF99">
        <v>2300</v>
      </c>
      <c r="CG99">
        <v>2300</v>
      </c>
      <c r="CH99">
        <v>2300</v>
      </c>
      <c r="CI99">
        <v>2760</v>
      </c>
      <c r="CJ99">
        <v>2300</v>
      </c>
      <c r="CK99">
        <v>2300</v>
      </c>
      <c r="CL99">
        <v>2300</v>
      </c>
      <c r="CM99">
        <v>29440</v>
      </c>
      <c r="CN99">
        <v>2760</v>
      </c>
      <c r="CO99">
        <v>2760</v>
      </c>
      <c r="CP99">
        <v>2990</v>
      </c>
      <c r="CQ99">
        <v>2760</v>
      </c>
      <c r="CR99">
        <v>2760</v>
      </c>
      <c r="CS99">
        <v>2990</v>
      </c>
      <c r="CT99">
        <v>2990</v>
      </c>
      <c r="CU99">
        <v>2990</v>
      </c>
      <c r="CV99">
        <v>2990</v>
      </c>
      <c r="CW99">
        <v>2990</v>
      </c>
      <c r="CX99">
        <v>2990</v>
      </c>
      <c r="CY99">
        <v>2990</v>
      </c>
      <c r="CZ99">
        <v>34960</v>
      </c>
      <c r="DA99">
        <v>2990</v>
      </c>
      <c r="DB99">
        <v>2990</v>
      </c>
      <c r="DC99">
        <v>3220</v>
      </c>
      <c r="DD99">
        <v>2990</v>
      </c>
      <c r="DE99">
        <v>2990</v>
      </c>
      <c r="DF99">
        <v>3220</v>
      </c>
      <c r="DG99">
        <v>3220</v>
      </c>
      <c r="DH99">
        <v>3680</v>
      </c>
      <c r="DI99">
        <v>3680</v>
      </c>
      <c r="DJ99">
        <v>3680</v>
      </c>
      <c r="DK99">
        <v>3680</v>
      </c>
      <c r="DL99">
        <v>3680</v>
      </c>
      <c r="DM99">
        <v>40020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2047</v>
      </c>
      <c r="DV99">
        <v>2456</v>
      </c>
      <c r="DW99">
        <v>2843</v>
      </c>
      <c r="DX99">
        <v>2576</v>
      </c>
      <c r="DY99">
        <v>2438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12360</v>
      </c>
    </row>
    <row r="100" spans="1:137" x14ac:dyDescent="0.25">
      <c r="A100">
        <v>99</v>
      </c>
      <c r="B100" t="s">
        <v>48</v>
      </c>
      <c r="C100" t="s">
        <v>261</v>
      </c>
      <c r="D100" t="s">
        <v>48</v>
      </c>
      <c r="E100">
        <v>3</v>
      </c>
      <c r="F100" t="s">
        <v>267</v>
      </c>
      <c r="G100" t="s">
        <v>330</v>
      </c>
      <c r="H100" t="s">
        <v>331</v>
      </c>
      <c r="I100" t="s">
        <v>334</v>
      </c>
      <c r="J100" t="s">
        <v>35</v>
      </c>
      <c r="K100" t="s">
        <v>335</v>
      </c>
      <c r="L100" t="s">
        <v>329</v>
      </c>
      <c r="M100" t="s">
        <v>44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641</v>
      </c>
      <c r="BA100">
        <v>17</v>
      </c>
      <c r="BB100">
        <v>0</v>
      </c>
      <c r="BC100">
        <v>0</v>
      </c>
      <c r="BD100">
        <v>24</v>
      </c>
      <c r="BE100">
        <v>15</v>
      </c>
      <c r="BF100">
        <v>19</v>
      </c>
      <c r="BG100">
        <v>21</v>
      </c>
      <c r="BH100">
        <v>18</v>
      </c>
      <c r="BI100">
        <v>24</v>
      </c>
      <c r="BJ100">
        <v>26</v>
      </c>
      <c r="BK100">
        <v>29</v>
      </c>
      <c r="BL100">
        <v>23</v>
      </c>
      <c r="BM100">
        <v>216</v>
      </c>
      <c r="BN100">
        <v>26</v>
      </c>
      <c r="BO100">
        <v>0</v>
      </c>
      <c r="BP100">
        <v>0</v>
      </c>
      <c r="BQ100">
        <v>30</v>
      </c>
      <c r="BR100">
        <v>25</v>
      </c>
      <c r="BS100">
        <v>32</v>
      </c>
      <c r="BT100">
        <v>21</v>
      </c>
      <c r="BU100">
        <v>25</v>
      </c>
      <c r="BV100">
        <v>28</v>
      </c>
      <c r="BW100">
        <v>32</v>
      </c>
      <c r="BX100">
        <v>30</v>
      </c>
      <c r="BY100">
        <v>22</v>
      </c>
      <c r="BZ100">
        <v>271</v>
      </c>
      <c r="CA100">
        <v>30</v>
      </c>
      <c r="CB100">
        <v>0</v>
      </c>
      <c r="CC100">
        <v>0</v>
      </c>
      <c r="CD100">
        <v>31</v>
      </c>
      <c r="CE100">
        <v>31</v>
      </c>
      <c r="CF100">
        <v>31</v>
      </c>
      <c r="CG100">
        <v>31</v>
      </c>
      <c r="CH100">
        <v>31</v>
      </c>
      <c r="CI100">
        <v>31</v>
      </c>
      <c r="CJ100">
        <v>31</v>
      </c>
      <c r="CK100">
        <v>31</v>
      </c>
      <c r="CL100">
        <v>31</v>
      </c>
      <c r="CM100">
        <v>309</v>
      </c>
      <c r="CN100">
        <v>31</v>
      </c>
      <c r="CO100">
        <v>31</v>
      </c>
      <c r="CP100">
        <v>31</v>
      </c>
      <c r="CQ100">
        <v>31</v>
      </c>
      <c r="CR100">
        <v>31</v>
      </c>
      <c r="CS100">
        <v>31</v>
      </c>
      <c r="CT100">
        <v>31</v>
      </c>
      <c r="CU100">
        <v>31</v>
      </c>
      <c r="CV100">
        <v>31</v>
      </c>
      <c r="CW100">
        <v>31</v>
      </c>
      <c r="CX100">
        <v>31</v>
      </c>
      <c r="CY100">
        <v>31</v>
      </c>
      <c r="CZ100">
        <v>372</v>
      </c>
      <c r="DA100">
        <v>31</v>
      </c>
      <c r="DB100">
        <v>31</v>
      </c>
      <c r="DC100">
        <v>31</v>
      </c>
      <c r="DD100">
        <v>31</v>
      </c>
      <c r="DE100">
        <v>31</v>
      </c>
      <c r="DF100">
        <v>31</v>
      </c>
      <c r="DG100">
        <v>31</v>
      </c>
      <c r="DH100">
        <v>31</v>
      </c>
      <c r="DI100">
        <v>31</v>
      </c>
      <c r="DJ100">
        <v>31</v>
      </c>
      <c r="DK100">
        <v>31</v>
      </c>
      <c r="DL100">
        <v>31</v>
      </c>
      <c r="DM100">
        <v>372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28</v>
      </c>
      <c r="DV100">
        <v>0</v>
      </c>
      <c r="DW100">
        <v>0</v>
      </c>
      <c r="DX100">
        <v>29</v>
      </c>
      <c r="DY100">
        <v>28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85</v>
      </c>
    </row>
    <row r="101" spans="1:137" x14ac:dyDescent="0.25">
      <c r="A101">
        <v>100</v>
      </c>
      <c r="B101" t="s">
        <v>49</v>
      </c>
      <c r="C101" t="s">
        <v>261</v>
      </c>
      <c r="D101" t="s">
        <v>49</v>
      </c>
      <c r="E101">
        <v>3</v>
      </c>
      <c r="F101" t="s">
        <v>267</v>
      </c>
      <c r="G101" t="s">
        <v>330</v>
      </c>
      <c r="H101" t="s">
        <v>331</v>
      </c>
      <c r="I101" t="s">
        <v>334</v>
      </c>
      <c r="J101" t="s">
        <v>35</v>
      </c>
      <c r="K101" t="s">
        <v>335</v>
      </c>
      <c r="L101" t="s">
        <v>329</v>
      </c>
      <c r="M101" t="s">
        <v>44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5015</v>
      </c>
      <c r="BA101">
        <v>3111</v>
      </c>
      <c r="BB101">
        <v>3384</v>
      </c>
      <c r="BC101">
        <v>3882</v>
      </c>
      <c r="BD101">
        <v>5415</v>
      </c>
      <c r="BE101">
        <v>4946</v>
      </c>
      <c r="BF101">
        <v>4303</v>
      </c>
      <c r="BG101">
        <v>6044</v>
      </c>
      <c r="BH101">
        <v>5776</v>
      </c>
      <c r="BI101">
        <v>5592</v>
      </c>
      <c r="BJ101">
        <v>7468</v>
      </c>
      <c r="BK101">
        <v>4641</v>
      </c>
      <c r="BL101">
        <v>3792</v>
      </c>
      <c r="BM101">
        <v>58354</v>
      </c>
      <c r="BN101">
        <v>4305</v>
      </c>
      <c r="BO101">
        <v>4995</v>
      </c>
      <c r="BP101">
        <v>3975</v>
      </c>
      <c r="BQ101">
        <v>5459</v>
      </c>
      <c r="BR101">
        <v>4210</v>
      </c>
      <c r="BS101">
        <v>5954</v>
      </c>
      <c r="BT101">
        <v>4708</v>
      </c>
      <c r="BU101">
        <v>4836</v>
      </c>
      <c r="BV101">
        <v>7859</v>
      </c>
      <c r="BW101">
        <v>6807</v>
      </c>
      <c r="BX101">
        <v>5583</v>
      </c>
      <c r="BY101">
        <v>5812</v>
      </c>
      <c r="BZ101">
        <v>64503</v>
      </c>
      <c r="CA101">
        <v>5371</v>
      </c>
      <c r="CB101">
        <v>5371</v>
      </c>
      <c r="CC101">
        <v>5371</v>
      </c>
      <c r="CD101">
        <v>6578</v>
      </c>
      <c r="CE101">
        <v>6578</v>
      </c>
      <c r="CF101">
        <v>6578</v>
      </c>
      <c r="CG101">
        <v>6578</v>
      </c>
      <c r="CH101">
        <v>6578</v>
      </c>
      <c r="CI101">
        <v>7556</v>
      </c>
      <c r="CJ101">
        <v>6647</v>
      </c>
      <c r="CK101">
        <v>6647</v>
      </c>
      <c r="CL101">
        <v>6647</v>
      </c>
      <c r="CM101">
        <v>76500</v>
      </c>
      <c r="CN101">
        <v>7648</v>
      </c>
      <c r="CO101">
        <v>7648</v>
      </c>
      <c r="CP101">
        <v>8016</v>
      </c>
      <c r="CQ101">
        <v>7740</v>
      </c>
      <c r="CR101">
        <v>7740</v>
      </c>
      <c r="CS101">
        <v>8131</v>
      </c>
      <c r="CT101">
        <v>8131</v>
      </c>
      <c r="CU101">
        <v>8131</v>
      </c>
      <c r="CV101">
        <v>8131</v>
      </c>
      <c r="CW101">
        <v>8131</v>
      </c>
      <c r="CX101">
        <v>8131</v>
      </c>
      <c r="CY101">
        <v>8131</v>
      </c>
      <c r="CZ101">
        <v>95709</v>
      </c>
      <c r="DA101">
        <v>8131</v>
      </c>
      <c r="DB101">
        <v>8131</v>
      </c>
      <c r="DC101">
        <v>8522</v>
      </c>
      <c r="DD101">
        <v>8131</v>
      </c>
      <c r="DE101">
        <v>8131</v>
      </c>
      <c r="DF101">
        <v>8522</v>
      </c>
      <c r="DG101">
        <v>8522</v>
      </c>
      <c r="DH101">
        <v>9902</v>
      </c>
      <c r="DI101">
        <v>9902</v>
      </c>
      <c r="DJ101">
        <v>9902</v>
      </c>
      <c r="DK101">
        <v>9902</v>
      </c>
      <c r="DL101">
        <v>9902</v>
      </c>
      <c r="DM101">
        <v>107600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4349</v>
      </c>
      <c r="DV101">
        <v>4190</v>
      </c>
      <c r="DW101">
        <v>6928</v>
      </c>
      <c r="DX101">
        <v>6841</v>
      </c>
      <c r="DY101">
        <v>6643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28951</v>
      </c>
    </row>
    <row r="102" spans="1:137" x14ac:dyDescent="0.25">
      <c r="A102">
        <v>101</v>
      </c>
      <c r="B102" t="s">
        <v>50</v>
      </c>
      <c r="C102" t="s">
        <v>261</v>
      </c>
      <c r="D102" t="s">
        <v>50</v>
      </c>
      <c r="E102">
        <v>3</v>
      </c>
      <c r="F102" t="s">
        <v>267</v>
      </c>
      <c r="G102" t="s">
        <v>330</v>
      </c>
      <c r="H102" t="s">
        <v>331</v>
      </c>
      <c r="I102" t="s">
        <v>334</v>
      </c>
      <c r="J102" t="s">
        <v>35</v>
      </c>
      <c r="K102" t="s">
        <v>335</v>
      </c>
      <c r="L102" t="s">
        <v>329</v>
      </c>
      <c r="M102" t="s">
        <v>44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36</v>
      </c>
      <c r="BE102">
        <v>33</v>
      </c>
      <c r="BF102">
        <v>27</v>
      </c>
      <c r="BG102">
        <v>25</v>
      </c>
      <c r="BH102">
        <v>40</v>
      </c>
      <c r="BI102">
        <v>38</v>
      </c>
      <c r="BJ102">
        <v>32</v>
      </c>
      <c r="BK102">
        <v>46</v>
      </c>
      <c r="BL102">
        <v>21</v>
      </c>
      <c r="BM102">
        <v>298</v>
      </c>
      <c r="BN102">
        <v>0</v>
      </c>
      <c r="BO102">
        <v>0</v>
      </c>
      <c r="BP102">
        <v>0</v>
      </c>
      <c r="BQ102">
        <v>41</v>
      </c>
      <c r="BR102">
        <v>36</v>
      </c>
      <c r="BS102">
        <v>44</v>
      </c>
      <c r="BT102">
        <v>45</v>
      </c>
      <c r="BU102">
        <v>41</v>
      </c>
      <c r="BV102">
        <v>38</v>
      </c>
      <c r="BW102">
        <v>42</v>
      </c>
      <c r="BX102">
        <v>50</v>
      </c>
      <c r="BY102">
        <v>48</v>
      </c>
      <c r="BZ102">
        <v>385</v>
      </c>
      <c r="CA102">
        <v>0</v>
      </c>
      <c r="CB102">
        <v>0</v>
      </c>
      <c r="CC102">
        <v>0</v>
      </c>
      <c r="CD102">
        <v>50</v>
      </c>
      <c r="CE102">
        <v>50</v>
      </c>
      <c r="CF102">
        <v>50</v>
      </c>
      <c r="CG102">
        <v>50</v>
      </c>
      <c r="CH102">
        <v>50</v>
      </c>
      <c r="CI102">
        <v>50</v>
      </c>
      <c r="CJ102">
        <v>50</v>
      </c>
      <c r="CK102">
        <v>50</v>
      </c>
      <c r="CL102">
        <v>50</v>
      </c>
      <c r="CM102">
        <v>450</v>
      </c>
      <c r="CN102">
        <v>50</v>
      </c>
      <c r="CO102">
        <v>50</v>
      </c>
      <c r="CP102">
        <v>50</v>
      </c>
      <c r="CQ102">
        <v>50</v>
      </c>
      <c r="CR102">
        <v>50</v>
      </c>
      <c r="CS102">
        <v>50</v>
      </c>
      <c r="CT102">
        <v>50</v>
      </c>
      <c r="CU102">
        <v>50</v>
      </c>
      <c r="CV102">
        <v>50</v>
      </c>
      <c r="CW102">
        <v>50</v>
      </c>
      <c r="CX102">
        <v>50</v>
      </c>
      <c r="CY102">
        <v>50</v>
      </c>
      <c r="CZ102">
        <v>600</v>
      </c>
      <c r="DA102">
        <v>50</v>
      </c>
      <c r="DB102">
        <v>50</v>
      </c>
      <c r="DC102">
        <v>50</v>
      </c>
      <c r="DD102">
        <v>50</v>
      </c>
      <c r="DE102">
        <v>50</v>
      </c>
      <c r="DF102">
        <v>50</v>
      </c>
      <c r="DG102">
        <v>50</v>
      </c>
      <c r="DH102">
        <v>50</v>
      </c>
      <c r="DI102">
        <v>50</v>
      </c>
      <c r="DJ102">
        <v>50</v>
      </c>
      <c r="DK102">
        <v>50</v>
      </c>
      <c r="DL102">
        <v>50</v>
      </c>
      <c r="DM102">
        <v>600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59</v>
      </c>
      <c r="DY102">
        <v>46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105</v>
      </c>
    </row>
    <row r="103" spans="1:137" x14ac:dyDescent="0.25">
      <c r="A103">
        <v>102</v>
      </c>
      <c r="B103" t="s">
        <v>51</v>
      </c>
      <c r="C103" t="s">
        <v>261</v>
      </c>
      <c r="D103" t="s">
        <v>51</v>
      </c>
      <c r="E103">
        <v>2</v>
      </c>
      <c r="F103" t="s">
        <v>281</v>
      </c>
      <c r="G103" t="s">
        <v>330</v>
      </c>
      <c r="H103" t="s">
        <v>331</v>
      </c>
      <c r="I103" t="s">
        <v>334</v>
      </c>
      <c r="J103" t="s">
        <v>35</v>
      </c>
      <c r="K103" t="s">
        <v>261</v>
      </c>
      <c r="L103" t="s">
        <v>329</v>
      </c>
      <c r="M103" t="s">
        <v>44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52963</v>
      </c>
      <c r="BA103">
        <v>30393</v>
      </c>
      <c r="BB103">
        <v>34126</v>
      </c>
      <c r="BC103">
        <v>31871</v>
      </c>
      <c r="BD103">
        <v>44209</v>
      </c>
      <c r="BE103">
        <v>54198</v>
      </c>
      <c r="BF103">
        <v>44895</v>
      </c>
      <c r="BG103">
        <v>45605</v>
      </c>
      <c r="BH103">
        <v>62717</v>
      </c>
      <c r="BI103">
        <v>47491</v>
      </c>
      <c r="BJ103">
        <v>46874</v>
      </c>
      <c r="BK103">
        <v>51154</v>
      </c>
      <c r="BL103">
        <v>47122</v>
      </c>
      <c r="BM103">
        <v>540655</v>
      </c>
      <c r="BN103">
        <v>36438</v>
      </c>
      <c r="BO103">
        <v>50524</v>
      </c>
      <c r="BP103">
        <v>51286</v>
      </c>
      <c r="BQ103">
        <v>49258</v>
      </c>
      <c r="BR103">
        <v>57664</v>
      </c>
      <c r="BS103">
        <v>60413</v>
      </c>
      <c r="BT103">
        <v>64666</v>
      </c>
      <c r="BU103">
        <v>67266</v>
      </c>
      <c r="BV103">
        <v>57885</v>
      </c>
      <c r="BW103">
        <v>59787</v>
      </c>
      <c r="BX103">
        <v>72001</v>
      </c>
      <c r="BY103">
        <v>69735</v>
      </c>
      <c r="BZ103">
        <v>696923</v>
      </c>
      <c r="CA103">
        <v>54861</v>
      </c>
      <c r="CB103">
        <v>54831</v>
      </c>
      <c r="CC103">
        <v>54831</v>
      </c>
      <c r="CD103">
        <v>66159</v>
      </c>
      <c r="CE103">
        <v>66159</v>
      </c>
      <c r="CF103">
        <v>66159</v>
      </c>
      <c r="CG103">
        <v>66159</v>
      </c>
      <c r="CH103">
        <v>66159</v>
      </c>
      <c r="CI103">
        <v>76097</v>
      </c>
      <c r="CJ103">
        <v>66828</v>
      </c>
      <c r="CK103">
        <v>66828</v>
      </c>
      <c r="CL103">
        <v>66828</v>
      </c>
      <c r="CM103">
        <v>771899</v>
      </c>
      <c r="CN103">
        <v>76989</v>
      </c>
      <c r="CO103">
        <v>76989</v>
      </c>
      <c r="CP103">
        <v>80787</v>
      </c>
      <c r="CQ103">
        <v>77881</v>
      </c>
      <c r="CR103">
        <v>77881</v>
      </c>
      <c r="CS103">
        <v>81902</v>
      </c>
      <c r="CT103">
        <v>81902</v>
      </c>
      <c r="CU103">
        <v>81902</v>
      </c>
      <c r="CV103">
        <v>81902</v>
      </c>
      <c r="CW103">
        <v>81902</v>
      </c>
      <c r="CX103">
        <v>81902</v>
      </c>
      <c r="CY103">
        <v>81902</v>
      </c>
      <c r="CZ103">
        <v>963841</v>
      </c>
      <c r="DA103">
        <v>81902</v>
      </c>
      <c r="DB103">
        <v>81902</v>
      </c>
      <c r="DC103">
        <v>85923</v>
      </c>
      <c r="DD103">
        <v>81902</v>
      </c>
      <c r="DE103">
        <v>81902</v>
      </c>
      <c r="DF103">
        <v>85923</v>
      </c>
      <c r="DG103">
        <v>85923</v>
      </c>
      <c r="DH103">
        <v>99763</v>
      </c>
      <c r="DI103">
        <v>99763</v>
      </c>
      <c r="DJ103">
        <v>99763</v>
      </c>
      <c r="DK103">
        <v>99763</v>
      </c>
      <c r="DL103">
        <v>99763</v>
      </c>
      <c r="DM103">
        <v>1084192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42878</v>
      </c>
      <c r="DV103">
        <v>65889</v>
      </c>
      <c r="DW103">
        <v>64144</v>
      </c>
      <c r="DX103">
        <v>57787</v>
      </c>
      <c r="DY103">
        <v>68329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299027</v>
      </c>
    </row>
    <row r="104" spans="1:137" x14ac:dyDescent="0.25">
      <c r="A104">
        <v>103</v>
      </c>
      <c r="B104" t="s">
        <v>52</v>
      </c>
      <c r="C104" t="s">
        <v>261</v>
      </c>
      <c r="D104" t="s">
        <v>52</v>
      </c>
      <c r="E104">
        <v>2</v>
      </c>
      <c r="F104" t="s">
        <v>270</v>
      </c>
      <c r="G104" t="s">
        <v>330</v>
      </c>
      <c r="H104" t="s">
        <v>331</v>
      </c>
      <c r="I104" t="s">
        <v>334</v>
      </c>
      <c r="J104" t="s">
        <v>35</v>
      </c>
      <c r="K104" t="s">
        <v>261</v>
      </c>
      <c r="L104" t="s">
        <v>329</v>
      </c>
      <c r="M104" t="s">
        <v>52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</row>
    <row r="105" spans="1:137" x14ac:dyDescent="0.25">
      <c r="A105">
        <v>104</v>
      </c>
      <c r="B105" t="s">
        <v>53</v>
      </c>
      <c r="C105" t="s">
        <v>261</v>
      </c>
      <c r="D105" t="s">
        <v>53</v>
      </c>
      <c r="E105">
        <v>3</v>
      </c>
      <c r="F105" t="s">
        <v>267</v>
      </c>
      <c r="G105" t="s">
        <v>330</v>
      </c>
      <c r="H105" t="s">
        <v>331</v>
      </c>
      <c r="I105" t="s">
        <v>334</v>
      </c>
      <c r="J105" t="s">
        <v>35</v>
      </c>
      <c r="K105" t="s">
        <v>335</v>
      </c>
      <c r="L105" t="s">
        <v>329</v>
      </c>
      <c r="M105" t="s">
        <v>52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</row>
    <row r="106" spans="1:137" x14ac:dyDescent="0.25">
      <c r="A106">
        <v>105</v>
      </c>
      <c r="B106" t="s">
        <v>54</v>
      </c>
      <c r="C106" t="s">
        <v>261</v>
      </c>
      <c r="D106" t="s">
        <v>54</v>
      </c>
      <c r="E106">
        <v>3</v>
      </c>
      <c r="F106" t="s">
        <v>267</v>
      </c>
      <c r="G106" t="s">
        <v>330</v>
      </c>
      <c r="H106" t="s">
        <v>331</v>
      </c>
      <c r="I106" t="s">
        <v>334</v>
      </c>
      <c r="J106" t="s">
        <v>35</v>
      </c>
      <c r="K106" t="s">
        <v>335</v>
      </c>
      <c r="L106" t="s">
        <v>329</v>
      </c>
      <c r="M106" t="s">
        <v>52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1251</v>
      </c>
      <c r="BA106">
        <v>986</v>
      </c>
      <c r="BB106">
        <v>0</v>
      </c>
      <c r="BC106">
        <v>557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1543</v>
      </c>
      <c r="BN106">
        <v>682</v>
      </c>
      <c r="BO106">
        <v>0</v>
      </c>
      <c r="BP106">
        <v>453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1135</v>
      </c>
      <c r="CA106">
        <v>1018</v>
      </c>
      <c r="CB106">
        <v>0</v>
      </c>
      <c r="CC106">
        <v>696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1714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1079</v>
      </c>
      <c r="DV106">
        <v>0</v>
      </c>
      <c r="DW106">
        <v>891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1970</v>
      </c>
    </row>
    <row r="107" spans="1:137" x14ac:dyDescent="0.25">
      <c r="A107">
        <v>106</v>
      </c>
      <c r="B107" t="s">
        <v>55</v>
      </c>
      <c r="C107" t="s">
        <v>261</v>
      </c>
      <c r="D107" t="s">
        <v>55</v>
      </c>
      <c r="E107">
        <v>3</v>
      </c>
      <c r="F107" t="s">
        <v>267</v>
      </c>
      <c r="G107" t="s">
        <v>330</v>
      </c>
      <c r="H107" t="s">
        <v>331</v>
      </c>
      <c r="I107" t="s">
        <v>334</v>
      </c>
      <c r="J107" t="s">
        <v>35</v>
      </c>
      <c r="K107" t="s">
        <v>335</v>
      </c>
      <c r="L107" t="s">
        <v>329</v>
      </c>
      <c r="M107" t="s">
        <v>52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76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76</v>
      </c>
      <c r="BN107">
        <v>117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117</v>
      </c>
      <c r="CA107">
        <v>115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115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124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124</v>
      </c>
    </row>
    <row r="108" spans="1:137" x14ac:dyDescent="0.25">
      <c r="A108">
        <v>107</v>
      </c>
      <c r="B108" t="s">
        <v>56</v>
      </c>
      <c r="C108" t="s">
        <v>261</v>
      </c>
      <c r="D108" t="s">
        <v>56</v>
      </c>
      <c r="E108">
        <v>2</v>
      </c>
      <c r="F108" t="s">
        <v>281</v>
      </c>
      <c r="G108" t="s">
        <v>330</v>
      </c>
      <c r="H108" t="s">
        <v>331</v>
      </c>
      <c r="I108" t="s">
        <v>334</v>
      </c>
      <c r="J108" t="s">
        <v>35</v>
      </c>
      <c r="K108" t="s">
        <v>261</v>
      </c>
      <c r="L108" t="s">
        <v>329</v>
      </c>
      <c r="M108" t="s">
        <v>52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1251</v>
      </c>
      <c r="BA108">
        <v>1062</v>
      </c>
      <c r="BB108">
        <v>0</v>
      </c>
      <c r="BC108">
        <v>557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1619</v>
      </c>
      <c r="BN108">
        <v>799</v>
      </c>
      <c r="BO108">
        <v>0</v>
      </c>
      <c r="BP108">
        <v>453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1252</v>
      </c>
      <c r="CA108">
        <v>1133</v>
      </c>
      <c r="CB108">
        <v>0</v>
      </c>
      <c r="CC108">
        <v>696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1829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1203</v>
      </c>
      <c r="DV108">
        <v>0</v>
      </c>
      <c r="DW108">
        <v>891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2094</v>
      </c>
    </row>
    <row r="109" spans="1:137" x14ac:dyDescent="0.25">
      <c r="A109">
        <v>108</v>
      </c>
      <c r="B109" t="s">
        <v>57</v>
      </c>
      <c r="C109" t="s">
        <v>261</v>
      </c>
      <c r="D109" t="s">
        <v>57</v>
      </c>
      <c r="E109">
        <v>2</v>
      </c>
      <c r="F109" t="s">
        <v>270</v>
      </c>
      <c r="G109" t="s">
        <v>330</v>
      </c>
      <c r="H109" t="s">
        <v>331</v>
      </c>
      <c r="I109" t="s">
        <v>334</v>
      </c>
      <c r="J109" t="s">
        <v>35</v>
      </c>
      <c r="K109" t="s">
        <v>261</v>
      </c>
      <c r="L109" t="s">
        <v>329</v>
      </c>
      <c r="M109" t="s">
        <v>57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</row>
    <row r="110" spans="1:137" x14ac:dyDescent="0.25">
      <c r="A110">
        <v>109</v>
      </c>
      <c r="B110" t="s">
        <v>58</v>
      </c>
      <c r="C110" t="s">
        <v>261</v>
      </c>
      <c r="D110" t="s">
        <v>58</v>
      </c>
      <c r="E110">
        <v>3</v>
      </c>
      <c r="F110" t="s">
        <v>267</v>
      </c>
      <c r="G110" t="s">
        <v>330</v>
      </c>
      <c r="H110" t="s">
        <v>331</v>
      </c>
      <c r="I110" t="s">
        <v>334</v>
      </c>
      <c r="J110" t="s">
        <v>35</v>
      </c>
      <c r="K110" t="s">
        <v>335</v>
      </c>
      <c r="L110" t="s">
        <v>329</v>
      </c>
      <c r="M110" t="s">
        <v>57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1532</v>
      </c>
      <c r="BA110">
        <v>436</v>
      </c>
      <c r="BB110">
        <v>494</v>
      </c>
      <c r="BC110">
        <v>685</v>
      </c>
      <c r="BD110">
        <v>624</v>
      </c>
      <c r="BE110">
        <v>918</v>
      </c>
      <c r="BF110">
        <v>838</v>
      </c>
      <c r="BG110">
        <v>1027</v>
      </c>
      <c r="BH110">
        <v>1354</v>
      </c>
      <c r="BI110">
        <v>1096</v>
      </c>
      <c r="BJ110">
        <v>870</v>
      </c>
      <c r="BK110">
        <v>1424</v>
      </c>
      <c r="BL110">
        <v>938</v>
      </c>
      <c r="BM110">
        <v>10704</v>
      </c>
      <c r="BN110">
        <v>463</v>
      </c>
      <c r="BO110">
        <v>891</v>
      </c>
      <c r="BP110">
        <v>684</v>
      </c>
      <c r="BQ110">
        <v>733</v>
      </c>
      <c r="BR110">
        <v>759</v>
      </c>
      <c r="BS110">
        <v>701</v>
      </c>
      <c r="BT110">
        <v>1005</v>
      </c>
      <c r="BU110">
        <v>1179</v>
      </c>
      <c r="BV110">
        <v>968</v>
      </c>
      <c r="BW110">
        <v>946</v>
      </c>
      <c r="BX110">
        <v>1210</v>
      </c>
      <c r="BY110">
        <v>1190</v>
      </c>
      <c r="BZ110">
        <v>10729</v>
      </c>
      <c r="CA110">
        <v>712</v>
      </c>
      <c r="CB110">
        <v>911</v>
      </c>
      <c r="CC110">
        <v>1009</v>
      </c>
      <c r="CD110">
        <v>859</v>
      </c>
      <c r="CE110">
        <v>848</v>
      </c>
      <c r="CF110">
        <v>962</v>
      </c>
      <c r="CG110">
        <v>991</v>
      </c>
      <c r="CH110">
        <v>1249</v>
      </c>
      <c r="CI110">
        <v>1275</v>
      </c>
      <c r="CJ110">
        <v>1275</v>
      </c>
      <c r="CK110">
        <v>1277</v>
      </c>
      <c r="CL110">
        <v>1311</v>
      </c>
      <c r="CM110">
        <v>12679</v>
      </c>
      <c r="CN110">
        <v>1325</v>
      </c>
      <c r="CO110">
        <v>1498</v>
      </c>
      <c r="CP110">
        <v>1677</v>
      </c>
      <c r="CQ110">
        <v>1554</v>
      </c>
      <c r="CR110">
        <v>1582</v>
      </c>
      <c r="CS110">
        <v>1769</v>
      </c>
      <c r="CT110">
        <v>1800</v>
      </c>
      <c r="CU110">
        <v>1995</v>
      </c>
      <c r="CV110">
        <v>2029</v>
      </c>
      <c r="CW110">
        <v>2062</v>
      </c>
      <c r="CX110">
        <v>2096</v>
      </c>
      <c r="CY110">
        <v>2129</v>
      </c>
      <c r="CZ110">
        <v>21516</v>
      </c>
      <c r="DA110">
        <v>1895</v>
      </c>
      <c r="DB110">
        <v>2151</v>
      </c>
      <c r="DC110">
        <v>2414</v>
      </c>
      <c r="DD110">
        <v>2216</v>
      </c>
      <c r="DE110">
        <v>2249</v>
      </c>
      <c r="DF110">
        <v>2522</v>
      </c>
      <c r="DG110">
        <v>2559</v>
      </c>
      <c r="DH110">
        <v>2842</v>
      </c>
      <c r="DI110">
        <v>2882</v>
      </c>
      <c r="DJ110">
        <v>2922</v>
      </c>
      <c r="DK110">
        <v>2961</v>
      </c>
      <c r="DL110">
        <v>3001</v>
      </c>
      <c r="DM110">
        <v>30614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669</v>
      </c>
      <c r="DV110">
        <v>1023</v>
      </c>
      <c r="DW110">
        <v>872</v>
      </c>
      <c r="DX110">
        <v>1027</v>
      </c>
      <c r="DY110">
        <v>1191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4782</v>
      </c>
    </row>
    <row r="111" spans="1:137" x14ac:dyDescent="0.25">
      <c r="A111">
        <v>110</v>
      </c>
      <c r="B111" t="s">
        <v>59</v>
      </c>
      <c r="C111" t="s">
        <v>261</v>
      </c>
      <c r="D111" t="s">
        <v>59</v>
      </c>
      <c r="E111">
        <v>3</v>
      </c>
      <c r="F111" t="s">
        <v>267</v>
      </c>
      <c r="G111" t="s">
        <v>330</v>
      </c>
      <c r="H111" t="s">
        <v>331</v>
      </c>
      <c r="I111" t="s">
        <v>334</v>
      </c>
      <c r="J111" t="s">
        <v>35</v>
      </c>
      <c r="K111" t="s">
        <v>335</v>
      </c>
      <c r="L111" t="s">
        <v>329</v>
      </c>
      <c r="M111" t="s">
        <v>57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</row>
    <row r="112" spans="1:137" x14ac:dyDescent="0.25">
      <c r="A112">
        <v>111</v>
      </c>
      <c r="B112" t="s">
        <v>60</v>
      </c>
      <c r="C112" t="s">
        <v>261</v>
      </c>
      <c r="D112" t="s">
        <v>60</v>
      </c>
      <c r="E112">
        <v>3</v>
      </c>
      <c r="F112" t="s">
        <v>267</v>
      </c>
      <c r="G112" t="s">
        <v>330</v>
      </c>
      <c r="H112" t="s">
        <v>331</v>
      </c>
      <c r="I112" t="s">
        <v>334</v>
      </c>
      <c r="J112" t="s">
        <v>35</v>
      </c>
      <c r="K112" t="s">
        <v>335</v>
      </c>
      <c r="L112" t="s">
        <v>329</v>
      </c>
      <c r="M112" t="s">
        <v>57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2816</v>
      </c>
      <c r="BA112">
        <v>0</v>
      </c>
      <c r="BB112">
        <v>0</v>
      </c>
      <c r="BC112">
        <v>0</v>
      </c>
      <c r="BD112">
        <v>71</v>
      </c>
      <c r="BE112">
        <v>81</v>
      </c>
      <c r="BF112">
        <v>92</v>
      </c>
      <c r="BG112">
        <v>116</v>
      </c>
      <c r="BH112">
        <v>107</v>
      </c>
      <c r="BI112">
        <v>91</v>
      </c>
      <c r="BJ112">
        <v>77</v>
      </c>
      <c r="BK112">
        <v>67</v>
      </c>
      <c r="BL112">
        <v>112</v>
      </c>
      <c r="BM112">
        <v>814</v>
      </c>
      <c r="BN112">
        <v>0</v>
      </c>
      <c r="BO112">
        <v>0</v>
      </c>
      <c r="BP112">
        <v>0</v>
      </c>
      <c r="BQ112">
        <v>129</v>
      </c>
      <c r="BR112">
        <v>124</v>
      </c>
      <c r="BS112">
        <v>93</v>
      </c>
      <c r="BT112">
        <v>91</v>
      </c>
      <c r="BU112">
        <v>101</v>
      </c>
      <c r="BV112">
        <v>102</v>
      </c>
      <c r="BW112">
        <v>129</v>
      </c>
      <c r="BX112">
        <v>117</v>
      </c>
      <c r="BY112">
        <v>80</v>
      </c>
      <c r="BZ112">
        <v>966</v>
      </c>
      <c r="CA112">
        <v>0</v>
      </c>
      <c r="CB112">
        <v>0</v>
      </c>
      <c r="CC112">
        <v>0</v>
      </c>
      <c r="CD112">
        <v>125</v>
      </c>
      <c r="CE112">
        <v>125</v>
      </c>
      <c r="CF112">
        <v>125</v>
      </c>
      <c r="CG112">
        <v>125</v>
      </c>
      <c r="CH112">
        <v>125</v>
      </c>
      <c r="CI112">
        <v>125</v>
      </c>
      <c r="CJ112">
        <v>125</v>
      </c>
      <c r="CK112">
        <v>125</v>
      </c>
      <c r="CL112">
        <v>125</v>
      </c>
      <c r="CM112">
        <v>1125</v>
      </c>
      <c r="CN112">
        <v>125</v>
      </c>
      <c r="CO112">
        <v>125</v>
      </c>
      <c r="CP112">
        <v>125</v>
      </c>
      <c r="CQ112">
        <v>125</v>
      </c>
      <c r="CR112">
        <v>125</v>
      </c>
      <c r="CS112">
        <v>125</v>
      </c>
      <c r="CT112">
        <v>125</v>
      </c>
      <c r="CU112">
        <v>125</v>
      </c>
      <c r="CV112">
        <v>125</v>
      </c>
      <c r="CW112">
        <v>125</v>
      </c>
      <c r="CX112">
        <v>125</v>
      </c>
      <c r="CY112">
        <v>125</v>
      </c>
      <c r="CZ112">
        <v>1500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162</v>
      </c>
      <c r="DY112">
        <v>151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313</v>
      </c>
    </row>
    <row r="113" spans="1:137" x14ac:dyDescent="0.25">
      <c r="A113">
        <v>112</v>
      </c>
      <c r="B113" t="s">
        <v>61</v>
      </c>
      <c r="C113" t="s">
        <v>261</v>
      </c>
      <c r="D113" t="s">
        <v>61</v>
      </c>
      <c r="E113">
        <v>3</v>
      </c>
      <c r="F113" t="s">
        <v>267</v>
      </c>
      <c r="G113" t="s">
        <v>330</v>
      </c>
      <c r="H113" t="s">
        <v>331</v>
      </c>
      <c r="I113" t="s">
        <v>334</v>
      </c>
      <c r="J113" t="s">
        <v>35</v>
      </c>
      <c r="K113" t="s">
        <v>335</v>
      </c>
      <c r="L113" t="s">
        <v>329</v>
      </c>
      <c r="M113" t="s">
        <v>57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419</v>
      </c>
      <c r="BB113">
        <v>623</v>
      </c>
      <c r="BC113">
        <v>543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1585</v>
      </c>
      <c r="BN113">
        <v>471</v>
      </c>
      <c r="BO113">
        <v>941</v>
      </c>
      <c r="BP113">
        <v>647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2059</v>
      </c>
      <c r="CA113">
        <v>655</v>
      </c>
      <c r="CB113">
        <v>905</v>
      </c>
      <c r="CC113">
        <v>840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2400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799</v>
      </c>
      <c r="DV113">
        <v>868</v>
      </c>
      <c r="DW113">
        <v>1008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2675</v>
      </c>
    </row>
    <row r="114" spans="1:137" x14ac:dyDescent="0.25">
      <c r="A114">
        <v>113</v>
      </c>
      <c r="B114" t="s">
        <v>62</v>
      </c>
      <c r="C114" t="s">
        <v>261</v>
      </c>
      <c r="D114" t="s">
        <v>62</v>
      </c>
      <c r="E114">
        <v>3</v>
      </c>
      <c r="F114" t="s">
        <v>267</v>
      </c>
      <c r="G114" t="s">
        <v>330</v>
      </c>
      <c r="H114" t="s">
        <v>331</v>
      </c>
      <c r="I114" t="s">
        <v>334</v>
      </c>
      <c r="J114" t="s">
        <v>35</v>
      </c>
      <c r="K114" t="s">
        <v>335</v>
      </c>
      <c r="L114" t="s">
        <v>329</v>
      </c>
      <c r="M114" t="s">
        <v>57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5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5</v>
      </c>
      <c r="BN114">
        <v>10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10</v>
      </c>
      <c r="CA114">
        <v>10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10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12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12</v>
      </c>
    </row>
    <row r="115" spans="1:137" x14ac:dyDescent="0.25">
      <c r="A115">
        <v>114</v>
      </c>
      <c r="B115" t="s">
        <v>63</v>
      </c>
      <c r="C115" t="s">
        <v>261</v>
      </c>
      <c r="D115" t="s">
        <v>63</v>
      </c>
      <c r="E115">
        <v>3</v>
      </c>
      <c r="F115" t="s">
        <v>267</v>
      </c>
      <c r="G115" t="s">
        <v>330</v>
      </c>
      <c r="H115" t="s">
        <v>331</v>
      </c>
      <c r="I115" t="s">
        <v>334</v>
      </c>
      <c r="J115" t="s">
        <v>35</v>
      </c>
      <c r="K115" t="s">
        <v>335</v>
      </c>
      <c r="L115" t="s">
        <v>329</v>
      </c>
      <c r="M115" t="s">
        <v>57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4</v>
      </c>
      <c r="BB115">
        <v>4009</v>
      </c>
      <c r="BC115">
        <v>3082</v>
      </c>
      <c r="BD115">
        <v>2415</v>
      </c>
      <c r="BE115">
        <v>1736</v>
      </c>
      <c r="BF115">
        <v>2186</v>
      </c>
      <c r="BG115">
        <v>1402</v>
      </c>
      <c r="BH115">
        <v>2450</v>
      </c>
      <c r="BI115">
        <v>2652</v>
      </c>
      <c r="BJ115">
        <v>1530</v>
      </c>
      <c r="BK115">
        <v>1809</v>
      </c>
      <c r="BL115">
        <v>1634</v>
      </c>
      <c r="BM115">
        <v>24909</v>
      </c>
      <c r="BN115">
        <v>4</v>
      </c>
      <c r="BO115">
        <v>4589</v>
      </c>
      <c r="BP115">
        <v>4800</v>
      </c>
      <c r="BQ115">
        <v>2425</v>
      </c>
      <c r="BR115">
        <v>1875</v>
      </c>
      <c r="BS115">
        <v>2175</v>
      </c>
      <c r="BT115">
        <v>2100</v>
      </c>
      <c r="BU115">
        <v>2375</v>
      </c>
      <c r="BV115">
        <v>2375</v>
      </c>
      <c r="BW115">
        <v>2275</v>
      </c>
      <c r="BX115">
        <v>1875</v>
      </c>
      <c r="BY115">
        <v>2275</v>
      </c>
      <c r="BZ115">
        <v>29143</v>
      </c>
      <c r="CA115">
        <v>5</v>
      </c>
      <c r="CB115">
        <v>4988</v>
      </c>
      <c r="CC115">
        <v>5000</v>
      </c>
      <c r="CD115">
        <v>2500</v>
      </c>
      <c r="CE115">
        <v>2500</v>
      </c>
      <c r="CF115">
        <v>2500</v>
      </c>
      <c r="CG115">
        <v>2500</v>
      </c>
      <c r="CH115">
        <v>2500</v>
      </c>
      <c r="CI115">
        <v>2500</v>
      </c>
      <c r="CJ115">
        <v>2500</v>
      </c>
      <c r="CK115">
        <v>2500</v>
      </c>
      <c r="CL115">
        <v>2500</v>
      </c>
      <c r="CM115">
        <v>32493</v>
      </c>
      <c r="CN115">
        <v>2500</v>
      </c>
      <c r="CO115">
        <v>2500</v>
      </c>
      <c r="CP115">
        <v>2500</v>
      </c>
      <c r="CQ115">
        <v>2500</v>
      </c>
      <c r="CR115">
        <v>2500</v>
      </c>
      <c r="CS115">
        <v>2500</v>
      </c>
      <c r="CT115">
        <v>2500</v>
      </c>
      <c r="CU115">
        <v>2500</v>
      </c>
      <c r="CV115">
        <v>2500</v>
      </c>
      <c r="CW115">
        <v>2500</v>
      </c>
      <c r="CX115">
        <v>2500</v>
      </c>
      <c r="CY115">
        <v>2500</v>
      </c>
      <c r="CZ115">
        <v>30000</v>
      </c>
      <c r="DA115">
        <v>2500</v>
      </c>
      <c r="DB115">
        <v>2500</v>
      </c>
      <c r="DC115">
        <v>2500</v>
      </c>
      <c r="DD115">
        <v>2500</v>
      </c>
      <c r="DE115">
        <v>2500</v>
      </c>
      <c r="DF115">
        <v>2500</v>
      </c>
      <c r="DG115">
        <v>2500</v>
      </c>
      <c r="DH115">
        <v>2500</v>
      </c>
      <c r="DI115">
        <v>2500</v>
      </c>
      <c r="DJ115">
        <v>2500</v>
      </c>
      <c r="DK115">
        <v>2500</v>
      </c>
      <c r="DL115">
        <v>2500</v>
      </c>
      <c r="DM115">
        <v>30000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</v>
      </c>
      <c r="DV115">
        <v>4090</v>
      </c>
      <c r="DW115">
        <v>6350</v>
      </c>
      <c r="DX115">
        <v>2650</v>
      </c>
      <c r="DY115">
        <v>2250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15346</v>
      </c>
    </row>
    <row r="116" spans="1:137" x14ac:dyDescent="0.25">
      <c r="A116">
        <v>115</v>
      </c>
      <c r="B116" t="s">
        <v>64</v>
      </c>
      <c r="C116" t="s">
        <v>261</v>
      </c>
      <c r="D116" t="s">
        <v>64</v>
      </c>
      <c r="E116">
        <v>2</v>
      </c>
      <c r="F116" t="s">
        <v>281</v>
      </c>
      <c r="G116" t="s">
        <v>330</v>
      </c>
      <c r="H116" t="s">
        <v>331</v>
      </c>
      <c r="I116" t="s">
        <v>334</v>
      </c>
      <c r="J116" t="s">
        <v>35</v>
      </c>
      <c r="K116" t="s">
        <v>261</v>
      </c>
      <c r="L116" t="s">
        <v>329</v>
      </c>
      <c r="M116" t="s">
        <v>57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4348</v>
      </c>
      <c r="BA116">
        <v>864</v>
      </c>
      <c r="BB116">
        <v>5126</v>
      </c>
      <c r="BC116">
        <v>4310</v>
      </c>
      <c r="BD116">
        <v>3110</v>
      </c>
      <c r="BE116">
        <v>2735</v>
      </c>
      <c r="BF116">
        <v>3116</v>
      </c>
      <c r="BG116">
        <v>2545</v>
      </c>
      <c r="BH116">
        <v>3911</v>
      </c>
      <c r="BI116">
        <v>3839</v>
      </c>
      <c r="BJ116">
        <v>2477</v>
      </c>
      <c r="BK116">
        <v>3300</v>
      </c>
      <c r="BL116">
        <v>2684</v>
      </c>
      <c r="BM116">
        <v>38017</v>
      </c>
      <c r="BN116">
        <v>948</v>
      </c>
      <c r="BO116">
        <v>6421</v>
      </c>
      <c r="BP116">
        <v>6131</v>
      </c>
      <c r="BQ116">
        <v>3287</v>
      </c>
      <c r="BR116">
        <v>2758</v>
      </c>
      <c r="BS116">
        <v>2969</v>
      </c>
      <c r="BT116">
        <v>3196</v>
      </c>
      <c r="BU116">
        <v>3655</v>
      </c>
      <c r="BV116">
        <v>3445</v>
      </c>
      <c r="BW116">
        <v>3350</v>
      </c>
      <c r="BX116">
        <v>3202</v>
      </c>
      <c r="BY116">
        <v>3545</v>
      </c>
      <c r="BZ116">
        <v>42907</v>
      </c>
      <c r="CA116">
        <v>1382</v>
      </c>
      <c r="CB116">
        <v>6804</v>
      </c>
      <c r="CC116">
        <v>6849</v>
      </c>
      <c r="CD116">
        <v>3484</v>
      </c>
      <c r="CE116">
        <v>3473</v>
      </c>
      <c r="CF116">
        <v>3587</v>
      </c>
      <c r="CG116">
        <v>3616</v>
      </c>
      <c r="CH116">
        <v>3874</v>
      </c>
      <c r="CI116">
        <v>3900</v>
      </c>
      <c r="CJ116">
        <v>3900</v>
      </c>
      <c r="CK116">
        <v>3902</v>
      </c>
      <c r="CL116">
        <v>3936</v>
      </c>
      <c r="CM116">
        <v>48707</v>
      </c>
      <c r="CN116">
        <v>3950</v>
      </c>
      <c r="CO116">
        <v>4123</v>
      </c>
      <c r="CP116">
        <v>4302</v>
      </c>
      <c r="CQ116">
        <v>4179</v>
      </c>
      <c r="CR116">
        <v>4207</v>
      </c>
      <c r="CS116">
        <v>4394</v>
      </c>
      <c r="CT116">
        <v>4425</v>
      </c>
      <c r="CU116">
        <v>4620</v>
      </c>
      <c r="CV116">
        <v>4654</v>
      </c>
      <c r="CW116">
        <v>4687</v>
      </c>
      <c r="CX116">
        <v>4721</v>
      </c>
      <c r="CY116">
        <v>4754</v>
      </c>
      <c r="CZ116">
        <v>53016</v>
      </c>
      <c r="DA116">
        <v>4395</v>
      </c>
      <c r="DB116">
        <v>4651</v>
      </c>
      <c r="DC116">
        <v>4914</v>
      </c>
      <c r="DD116">
        <v>4716</v>
      </c>
      <c r="DE116">
        <v>4749</v>
      </c>
      <c r="DF116">
        <v>5022</v>
      </c>
      <c r="DG116">
        <v>5059</v>
      </c>
      <c r="DH116">
        <v>5342</v>
      </c>
      <c r="DI116">
        <v>5382</v>
      </c>
      <c r="DJ116">
        <v>5422</v>
      </c>
      <c r="DK116">
        <v>5461</v>
      </c>
      <c r="DL116">
        <v>5501</v>
      </c>
      <c r="DM116">
        <v>60614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1486</v>
      </c>
      <c r="DV116">
        <v>5981</v>
      </c>
      <c r="DW116">
        <v>8230</v>
      </c>
      <c r="DX116">
        <v>3839</v>
      </c>
      <c r="DY116">
        <v>3592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23128</v>
      </c>
    </row>
    <row r="117" spans="1:137" x14ac:dyDescent="0.25">
      <c r="A117">
        <v>116</v>
      </c>
      <c r="B117" t="s">
        <v>65</v>
      </c>
      <c r="C117" t="s">
        <v>261</v>
      </c>
      <c r="D117" t="s">
        <v>65</v>
      </c>
      <c r="E117">
        <v>2</v>
      </c>
      <c r="F117" t="s">
        <v>270</v>
      </c>
      <c r="G117" t="s">
        <v>330</v>
      </c>
      <c r="H117" t="s">
        <v>331</v>
      </c>
      <c r="I117" t="s">
        <v>334</v>
      </c>
      <c r="J117" t="s">
        <v>35</v>
      </c>
      <c r="K117" t="s">
        <v>261</v>
      </c>
      <c r="L117" t="s">
        <v>329</v>
      </c>
      <c r="M117" t="s">
        <v>65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</row>
    <row r="118" spans="1:137" x14ac:dyDescent="0.25">
      <c r="A118">
        <v>117</v>
      </c>
      <c r="B118" t="s">
        <v>66</v>
      </c>
      <c r="C118" t="s">
        <v>261</v>
      </c>
      <c r="D118" t="s">
        <v>66</v>
      </c>
      <c r="E118">
        <v>3</v>
      </c>
      <c r="F118" t="s">
        <v>267</v>
      </c>
      <c r="G118" t="s">
        <v>330</v>
      </c>
      <c r="H118" t="s">
        <v>331</v>
      </c>
      <c r="I118" t="s">
        <v>334</v>
      </c>
      <c r="J118" t="s">
        <v>35</v>
      </c>
      <c r="K118" t="s">
        <v>335</v>
      </c>
      <c r="L118" t="s">
        <v>329</v>
      </c>
      <c r="M118" t="s">
        <v>65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</row>
    <row r="119" spans="1:137" x14ac:dyDescent="0.25">
      <c r="A119">
        <v>118</v>
      </c>
      <c r="B119" t="s">
        <v>67</v>
      </c>
      <c r="C119" t="s">
        <v>261</v>
      </c>
      <c r="D119" t="s">
        <v>67</v>
      </c>
      <c r="E119">
        <v>3</v>
      </c>
      <c r="F119" t="s">
        <v>267</v>
      </c>
      <c r="G119" t="s">
        <v>330</v>
      </c>
      <c r="H119" t="s">
        <v>331</v>
      </c>
      <c r="I119" t="s">
        <v>334</v>
      </c>
      <c r="J119" t="s">
        <v>35</v>
      </c>
      <c r="K119" t="s">
        <v>335</v>
      </c>
      <c r="L119" t="s">
        <v>329</v>
      </c>
      <c r="M119" t="s">
        <v>65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</row>
    <row r="120" spans="1:137" x14ac:dyDescent="0.25">
      <c r="A120">
        <v>119</v>
      </c>
      <c r="B120" t="s">
        <v>68</v>
      </c>
      <c r="C120" t="s">
        <v>261</v>
      </c>
      <c r="D120" t="s">
        <v>68</v>
      </c>
      <c r="E120">
        <v>3</v>
      </c>
      <c r="F120" t="s">
        <v>267</v>
      </c>
      <c r="G120" t="s">
        <v>330</v>
      </c>
      <c r="H120" t="s">
        <v>331</v>
      </c>
      <c r="I120" t="s">
        <v>334</v>
      </c>
      <c r="J120" t="s">
        <v>35</v>
      </c>
      <c r="K120" t="s">
        <v>335</v>
      </c>
      <c r="L120" t="s">
        <v>329</v>
      </c>
      <c r="M120" t="s">
        <v>65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1568</v>
      </c>
      <c r="BA120">
        <v>474</v>
      </c>
      <c r="BB120">
        <v>338</v>
      </c>
      <c r="BC120">
        <v>130</v>
      </c>
      <c r="BD120">
        <v>383</v>
      </c>
      <c r="BE120">
        <v>275</v>
      </c>
      <c r="BF120">
        <v>302</v>
      </c>
      <c r="BG120">
        <v>269</v>
      </c>
      <c r="BH120">
        <v>417</v>
      </c>
      <c r="BI120">
        <v>354</v>
      </c>
      <c r="BJ120">
        <v>494</v>
      </c>
      <c r="BK120">
        <v>379</v>
      </c>
      <c r="BL120">
        <v>411</v>
      </c>
      <c r="BM120">
        <v>4226</v>
      </c>
      <c r="BN120">
        <v>479</v>
      </c>
      <c r="BO120">
        <v>301</v>
      </c>
      <c r="BP120">
        <v>178</v>
      </c>
      <c r="BQ120">
        <v>430</v>
      </c>
      <c r="BR120">
        <v>350</v>
      </c>
      <c r="BS120">
        <v>435</v>
      </c>
      <c r="BT120">
        <v>445</v>
      </c>
      <c r="BU120">
        <v>445</v>
      </c>
      <c r="BV120">
        <v>325</v>
      </c>
      <c r="BW120">
        <v>455</v>
      </c>
      <c r="BX120">
        <v>430</v>
      </c>
      <c r="BY120">
        <v>395</v>
      </c>
      <c r="BZ120">
        <v>4668</v>
      </c>
      <c r="CA120">
        <v>614</v>
      </c>
      <c r="CB120">
        <v>371</v>
      </c>
      <c r="CC120">
        <v>170</v>
      </c>
      <c r="CD120">
        <v>500</v>
      </c>
      <c r="CE120">
        <v>500</v>
      </c>
      <c r="CF120">
        <v>500</v>
      </c>
      <c r="CG120">
        <v>500</v>
      </c>
      <c r="CH120">
        <v>500</v>
      </c>
      <c r="CI120">
        <v>500</v>
      </c>
      <c r="CJ120">
        <v>500</v>
      </c>
      <c r="CK120">
        <v>500</v>
      </c>
      <c r="CL120">
        <v>500</v>
      </c>
      <c r="CM120">
        <v>5655</v>
      </c>
      <c r="CN120">
        <v>500</v>
      </c>
      <c r="CO120">
        <v>500</v>
      </c>
      <c r="CP120">
        <v>500</v>
      </c>
      <c r="CQ120">
        <v>500</v>
      </c>
      <c r="CR120">
        <v>500</v>
      </c>
      <c r="CS120">
        <v>500</v>
      </c>
      <c r="CT120">
        <v>500</v>
      </c>
      <c r="CU120">
        <v>500</v>
      </c>
      <c r="CV120">
        <v>500</v>
      </c>
      <c r="CW120">
        <v>500</v>
      </c>
      <c r="CX120">
        <v>500</v>
      </c>
      <c r="CY120">
        <v>500</v>
      </c>
      <c r="CZ120">
        <v>6000</v>
      </c>
      <c r="DA120">
        <v>500</v>
      </c>
      <c r="DB120">
        <v>500</v>
      </c>
      <c r="DC120">
        <v>500</v>
      </c>
      <c r="DD120">
        <v>500</v>
      </c>
      <c r="DE120">
        <v>500</v>
      </c>
      <c r="DF120">
        <v>500</v>
      </c>
      <c r="DG120">
        <v>500</v>
      </c>
      <c r="DH120">
        <v>500</v>
      </c>
      <c r="DI120">
        <v>500</v>
      </c>
      <c r="DJ120">
        <v>500</v>
      </c>
      <c r="DK120">
        <v>500</v>
      </c>
      <c r="DL120">
        <v>500</v>
      </c>
      <c r="DM120">
        <v>6000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639</v>
      </c>
      <c r="DV120">
        <v>375</v>
      </c>
      <c r="DW120">
        <v>149</v>
      </c>
      <c r="DX120">
        <v>510</v>
      </c>
      <c r="DY120">
        <v>560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2233</v>
      </c>
    </row>
    <row r="121" spans="1:137" x14ac:dyDescent="0.25">
      <c r="A121">
        <v>120</v>
      </c>
      <c r="B121" t="s">
        <v>69</v>
      </c>
      <c r="C121" t="s">
        <v>261</v>
      </c>
      <c r="D121" t="s">
        <v>69</v>
      </c>
      <c r="E121">
        <v>3</v>
      </c>
      <c r="F121" t="s">
        <v>267</v>
      </c>
      <c r="G121" t="s">
        <v>330</v>
      </c>
      <c r="H121" t="s">
        <v>331</v>
      </c>
      <c r="I121" t="s">
        <v>334</v>
      </c>
      <c r="J121" t="s">
        <v>35</v>
      </c>
      <c r="K121" t="s">
        <v>335</v>
      </c>
      <c r="L121" t="s">
        <v>329</v>
      </c>
      <c r="M121" t="s">
        <v>65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18</v>
      </c>
      <c r="BB121">
        <v>28</v>
      </c>
      <c r="BC121">
        <v>63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109</v>
      </c>
      <c r="BN121">
        <v>30</v>
      </c>
      <c r="BO121">
        <v>63</v>
      </c>
      <c r="BP121">
        <v>54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147</v>
      </c>
      <c r="CA121">
        <v>45</v>
      </c>
      <c r="CB121">
        <v>60</v>
      </c>
      <c r="CC121">
        <v>75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180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54</v>
      </c>
      <c r="DV121">
        <v>71</v>
      </c>
      <c r="DW121">
        <v>64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189</v>
      </c>
    </row>
    <row r="122" spans="1:137" x14ac:dyDescent="0.25">
      <c r="A122">
        <v>121</v>
      </c>
      <c r="B122" t="s">
        <v>70</v>
      </c>
      <c r="C122" t="s">
        <v>261</v>
      </c>
      <c r="D122" t="s">
        <v>70</v>
      </c>
      <c r="E122">
        <v>3</v>
      </c>
      <c r="F122" t="s">
        <v>267</v>
      </c>
      <c r="G122" t="s">
        <v>330</v>
      </c>
      <c r="H122" t="s">
        <v>331</v>
      </c>
      <c r="I122" t="s">
        <v>334</v>
      </c>
      <c r="J122" t="s">
        <v>35</v>
      </c>
      <c r="K122" t="s">
        <v>335</v>
      </c>
      <c r="L122" t="s">
        <v>329</v>
      </c>
      <c r="M122" t="s">
        <v>65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</row>
    <row r="123" spans="1:137" x14ac:dyDescent="0.25">
      <c r="A123">
        <v>122</v>
      </c>
      <c r="B123" t="s">
        <v>71</v>
      </c>
      <c r="C123" t="s">
        <v>261</v>
      </c>
      <c r="D123" t="s">
        <v>71</v>
      </c>
      <c r="E123">
        <v>3</v>
      </c>
      <c r="F123" t="s">
        <v>267</v>
      </c>
      <c r="G123" t="s">
        <v>330</v>
      </c>
      <c r="H123" t="s">
        <v>331</v>
      </c>
      <c r="I123" t="s">
        <v>334</v>
      </c>
      <c r="J123" t="s">
        <v>35</v>
      </c>
      <c r="K123" t="s">
        <v>335</v>
      </c>
      <c r="L123" t="s">
        <v>329</v>
      </c>
      <c r="M123" t="s">
        <v>65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</row>
    <row r="124" spans="1:137" x14ac:dyDescent="0.25">
      <c r="A124">
        <v>123</v>
      </c>
      <c r="B124" t="s">
        <v>72</v>
      </c>
      <c r="C124" t="s">
        <v>261</v>
      </c>
      <c r="D124" t="s">
        <v>72</v>
      </c>
      <c r="E124">
        <v>3</v>
      </c>
      <c r="F124" t="s">
        <v>267</v>
      </c>
      <c r="G124" t="s">
        <v>330</v>
      </c>
      <c r="H124" t="s">
        <v>331</v>
      </c>
      <c r="I124" t="s">
        <v>334</v>
      </c>
      <c r="J124" t="s">
        <v>35</v>
      </c>
      <c r="K124" t="s">
        <v>335</v>
      </c>
      <c r="L124" t="s">
        <v>329</v>
      </c>
      <c r="M124" t="s">
        <v>65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58</v>
      </c>
      <c r="BB124">
        <v>70</v>
      </c>
      <c r="BC124">
        <v>71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199</v>
      </c>
      <c r="BN124">
        <v>70</v>
      </c>
      <c r="BO124">
        <v>58</v>
      </c>
      <c r="BP124">
        <v>83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211</v>
      </c>
      <c r="CA124">
        <v>85</v>
      </c>
      <c r="CB124">
        <v>84</v>
      </c>
      <c r="CC124">
        <v>88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257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81</v>
      </c>
      <c r="DV124">
        <v>81</v>
      </c>
      <c r="DW124">
        <v>103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265</v>
      </c>
    </row>
    <row r="125" spans="1:137" x14ac:dyDescent="0.25">
      <c r="A125">
        <v>124</v>
      </c>
      <c r="B125" t="s">
        <v>73</v>
      </c>
      <c r="C125" t="s">
        <v>261</v>
      </c>
      <c r="D125" t="s">
        <v>73</v>
      </c>
      <c r="E125">
        <v>3</v>
      </c>
      <c r="F125" t="s">
        <v>267</v>
      </c>
      <c r="G125" t="s">
        <v>330</v>
      </c>
      <c r="H125" t="s">
        <v>331</v>
      </c>
      <c r="I125" t="s">
        <v>334</v>
      </c>
      <c r="J125" t="s">
        <v>35</v>
      </c>
      <c r="K125" t="s">
        <v>335</v>
      </c>
      <c r="L125" t="s">
        <v>329</v>
      </c>
      <c r="M125" t="s">
        <v>65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317</v>
      </c>
      <c r="BA125">
        <v>0</v>
      </c>
      <c r="BB125">
        <v>0</v>
      </c>
      <c r="BC125">
        <v>732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732</v>
      </c>
      <c r="BN125">
        <v>0</v>
      </c>
      <c r="BO125">
        <v>0</v>
      </c>
      <c r="BP125">
        <v>957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957</v>
      </c>
      <c r="CA125">
        <v>0</v>
      </c>
      <c r="CB125">
        <v>0</v>
      </c>
      <c r="CC125">
        <v>967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967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802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802</v>
      </c>
    </row>
    <row r="126" spans="1:137" x14ac:dyDescent="0.25">
      <c r="A126">
        <v>125</v>
      </c>
      <c r="B126" t="s">
        <v>74</v>
      </c>
      <c r="C126" t="s">
        <v>261</v>
      </c>
      <c r="D126" t="s">
        <v>74</v>
      </c>
      <c r="E126">
        <v>3</v>
      </c>
      <c r="F126" t="s">
        <v>267</v>
      </c>
      <c r="G126" t="s">
        <v>330</v>
      </c>
      <c r="H126" t="s">
        <v>331</v>
      </c>
      <c r="I126" t="s">
        <v>334</v>
      </c>
      <c r="J126" t="s">
        <v>35</v>
      </c>
      <c r="K126" t="s">
        <v>336</v>
      </c>
      <c r="L126" t="s">
        <v>329</v>
      </c>
      <c r="M126" t="s">
        <v>65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850</v>
      </c>
      <c r="BB126">
        <v>763</v>
      </c>
      <c r="BC126">
        <v>565</v>
      </c>
      <c r="BD126">
        <v>417</v>
      </c>
      <c r="BE126">
        <v>128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2723</v>
      </c>
      <c r="BN126">
        <v>1056</v>
      </c>
      <c r="BO126">
        <v>1192</v>
      </c>
      <c r="BP126">
        <v>1171</v>
      </c>
      <c r="BQ126">
        <v>370</v>
      </c>
      <c r="BR126">
        <v>176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3965</v>
      </c>
      <c r="CA126">
        <v>1135</v>
      </c>
      <c r="CB126">
        <v>1135</v>
      </c>
      <c r="CC126">
        <v>1137</v>
      </c>
      <c r="CD126">
        <v>500</v>
      </c>
      <c r="CE126">
        <v>200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4107</v>
      </c>
      <c r="CN126">
        <v>800</v>
      </c>
      <c r="CO126">
        <v>800</v>
      </c>
      <c r="CP126">
        <v>500</v>
      </c>
      <c r="CQ126">
        <v>500</v>
      </c>
      <c r="CR126">
        <v>500</v>
      </c>
      <c r="CS126">
        <v>500</v>
      </c>
      <c r="CT126">
        <v>500</v>
      </c>
      <c r="CU126">
        <v>500</v>
      </c>
      <c r="CV126">
        <v>500</v>
      </c>
      <c r="CW126">
        <v>500</v>
      </c>
      <c r="CX126">
        <v>500</v>
      </c>
      <c r="CY126">
        <v>500</v>
      </c>
      <c r="CZ126">
        <v>6600</v>
      </c>
      <c r="DA126">
        <v>500</v>
      </c>
      <c r="DB126">
        <v>500</v>
      </c>
      <c r="DC126">
        <v>500</v>
      </c>
      <c r="DD126">
        <v>500</v>
      </c>
      <c r="DE126">
        <v>500</v>
      </c>
      <c r="DF126">
        <v>500</v>
      </c>
      <c r="DG126">
        <v>500</v>
      </c>
      <c r="DH126">
        <v>500</v>
      </c>
      <c r="DI126">
        <v>500</v>
      </c>
      <c r="DJ126">
        <v>500</v>
      </c>
      <c r="DK126">
        <v>500</v>
      </c>
      <c r="DL126">
        <v>500</v>
      </c>
      <c r="DM126">
        <v>6000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1294</v>
      </c>
      <c r="DV126">
        <v>1147</v>
      </c>
      <c r="DW126">
        <v>1001</v>
      </c>
      <c r="DX126">
        <v>505</v>
      </c>
      <c r="DY126">
        <v>184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4131</v>
      </c>
    </row>
    <row r="127" spans="1:137" x14ac:dyDescent="0.25">
      <c r="A127">
        <v>126</v>
      </c>
      <c r="B127" t="s">
        <v>75</v>
      </c>
      <c r="C127" t="s">
        <v>261</v>
      </c>
      <c r="D127" t="s">
        <v>75</v>
      </c>
      <c r="E127">
        <v>3</v>
      </c>
      <c r="F127" t="s">
        <v>267</v>
      </c>
      <c r="G127" t="s">
        <v>330</v>
      </c>
      <c r="H127" t="s">
        <v>331</v>
      </c>
      <c r="I127" t="s">
        <v>334</v>
      </c>
      <c r="J127" t="s">
        <v>35</v>
      </c>
      <c r="K127" t="s">
        <v>335</v>
      </c>
      <c r="L127" t="s">
        <v>329</v>
      </c>
      <c r="M127" t="s">
        <v>65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1766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1766</v>
      </c>
      <c r="BN127">
        <v>2386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2386</v>
      </c>
      <c r="CA127">
        <v>2651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2651</v>
      </c>
      <c r="CN127">
        <v>3500</v>
      </c>
      <c r="CO127">
        <v>3500</v>
      </c>
      <c r="CP127">
        <v>3500</v>
      </c>
      <c r="CQ127">
        <v>3500</v>
      </c>
      <c r="CR127">
        <v>3500</v>
      </c>
      <c r="CS127">
        <v>3500</v>
      </c>
      <c r="CT127">
        <v>3500</v>
      </c>
      <c r="CU127">
        <v>3500</v>
      </c>
      <c r="CV127">
        <v>3500</v>
      </c>
      <c r="CW127">
        <v>3500</v>
      </c>
      <c r="CX127">
        <v>3500</v>
      </c>
      <c r="CY127">
        <v>3500</v>
      </c>
      <c r="CZ127">
        <v>42000</v>
      </c>
      <c r="DA127">
        <v>3500</v>
      </c>
      <c r="DB127">
        <v>3500</v>
      </c>
      <c r="DC127">
        <v>3500</v>
      </c>
      <c r="DD127">
        <v>3500</v>
      </c>
      <c r="DE127">
        <v>3500</v>
      </c>
      <c r="DF127">
        <v>3500</v>
      </c>
      <c r="DG127">
        <v>3500</v>
      </c>
      <c r="DH127">
        <v>3500</v>
      </c>
      <c r="DI127">
        <v>3500</v>
      </c>
      <c r="DJ127">
        <v>3500</v>
      </c>
      <c r="DK127">
        <v>3500</v>
      </c>
      <c r="DL127">
        <v>3500</v>
      </c>
      <c r="DM127">
        <v>42000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2360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2360</v>
      </c>
    </row>
    <row r="128" spans="1:137" x14ac:dyDescent="0.25">
      <c r="A128">
        <v>127</v>
      </c>
      <c r="B128" t="s">
        <v>76</v>
      </c>
      <c r="C128" t="s">
        <v>261</v>
      </c>
      <c r="D128" t="s">
        <v>76</v>
      </c>
      <c r="E128">
        <v>3</v>
      </c>
      <c r="F128" t="s">
        <v>267</v>
      </c>
      <c r="G128" t="s">
        <v>330</v>
      </c>
      <c r="H128" t="s">
        <v>331</v>
      </c>
      <c r="I128" t="s">
        <v>334</v>
      </c>
      <c r="J128" t="s">
        <v>35</v>
      </c>
      <c r="K128" t="s">
        <v>335</v>
      </c>
      <c r="L128" t="s">
        <v>329</v>
      </c>
      <c r="M128" t="s">
        <v>65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2981</v>
      </c>
      <c r="BA128">
        <v>768</v>
      </c>
      <c r="BB128">
        <v>722</v>
      </c>
      <c r="BC128">
        <v>606</v>
      </c>
      <c r="BD128">
        <v>440</v>
      </c>
      <c r="BE128">
        <v>684</v>
      </c>
      <c r="BF128">
        <v>529</v>
      </c>
      <c r="BG128">
        <v>584</v>
      </c>
      <c r="BH128">
        <v>459</v>
      </c>
      <c r="BI128">
        <v>477</v>
      </c>
      <c r="BJ128">
        <v>469</v>
      </c>
      <c r="BK128">
        <v>500</v>
      </c>
      <c r="BL128">
        <v>436</v>
      </c>
      <c r="BM128">
        <v>6674</v>
      </c>
      <c r="BN128">
        <v>898</v>
      </c>
      <c r="BO128">
        <v>723</v>
      </c>
      <c r="BP128">
        <v>501</v>
      </c>
      <c r="BQ128">
        <v>588</v>
      </c>
      <c r="BR128">
        <v>651</v>
      </c>
      <c r="BS128">
        <v>588</v>
      </c>
      <c r="BT128">
        <v>581</v>
      </c>
      <c r="BU128">
        <v>700</v>
      </c>
      <c r="BV128">
        <v>553</v>
      </c>
      <c r="BW128">
        <v>714</v>
      </c>
      <c r="BX128">
        <v>455</v>
      </c>
      <c r="BY128">
        <v>525</v>
      </c>
      <c r="BZ128">
        <v>7477</v>
      </c>
      <c r="CA128">
        <v>998</v>
      </c>
      <c r="CB128">
        <v>715</v>
      </c>
      <c r="CC128">
        <v>726</v>
      </c>
      <c r="CD128">
        <v>700</v>
      </c>
      <c r="CE128">
        <v>700</v>
      </c>
      <c r="CF128">
        <v>700</v>
      </c>
      <c r="CG128">
        <v>700</v>
      </c>
      <c r="CH128">
        <v>700</v>
      </c>
      <c r="CI128">
        <v>700</v>
      </c>
      <c r="CJ128">
        <v>700</v>
      </c>
      <c r="CK128">
        <v>700</v>
      </c>
      <c r="CL128">
        <v>700</v>
      </c>
      <c r="CM128">
        <v>8739</v>
      </c>
      <c r="CN128">
        <v>700</v>
      </c>
      <c r="CO128">
        <v>700</v>
      </c>
      <c r="CP128">
        <v>700</v>
      </c>
      <c r="CQ128">
        <v>700</v>
      </c>
      <c r="CR128">
        <v>700</v>
      </c>
      <c r="CS128">
        <v>700</v>
      </c>
      <c r="CT128">
        <v>700</v>
      </c>
      <c r="CU128">
        <v>700</v>
      </c>
      <c r="CV128">
        <v>700</v>
      </c>
      <c r="CW128">
        <v>700</v>
      </c>
      <c r="CX128">
        <v>700</v>
      </c>
      <c r="CY128">
        <v>700</v>
      </c>
      <c r="CZ128">
        <v>8400</v>
      </c>
      <c r="DA128">
        <v>700</v>
      </c>
      <c r="DB128">
        <v>700</v>
      </c>
      <c r="DC128">
        <v>700</v>
      </c>
      <c r="DD128">
        <v>700</v>
      </c>
      <c r="DE128">
        <v>700</v>
      </c>
      <c r="DF128">
        <v>700</v>
      </c>
      <c r="DG128">
        <v>700</v>
      </c>
      <c r="DH128">
        <v>700</v>
      </c>
      <c r="DI128">
        <v>700</v>
      </c>
      <c r="DJ128">
        <v>700</v>
      </c>
      <c r="DK128">
        <v>700</v>
      </c>
      <c r="DL128">
        <v>700</v>
      </c>
      <c r="DM128">
        <v>8400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988</v>
      </c>
      <c r="DV128">
        <v>651</v>
      </c>
      <c r="DW128">
        <v>595</v>
      </c>
      <c r="DX128">
        <v>693</v>
      </c>
      <c r="DY128">
        <v>574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3501</v>
      </c>
    </row>
    <row r="129" spans="1:137" x14ac:dyDescent="0.25">
      <c r="A129">
        <v>128</v>
      </c>
      <c r="B129" t="s">
        <v>77</v>
      </c>
      <c r="C129" t="s">
        <v>261</v>
      </c>
      <c r="D129" t="s">
        <v>77</v>
      </c>
      <c r="E129">
        <v>3</v>
      </c>
      <c r="F129" t="s">
        <v>267</v>
      </c>
      <c r="G129" t="s">
        <v>330</v>
      </c>
      <c r="H129" t="s">
        <v>331</v>
      </c>
      <c r="I129" t="s">
        <v>334</v>
      </c>
      <c r="J129" t="s">
        <v>35</v>
      </c>
      <c r="K129" t="s">
        <v>335</v>
      </c>
      <c r="L129" t="s">
        <v>329</v>
      </c>
      <c r="M129" t="s">
        <v>65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118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118</v>
      </c>
      <c r="BN129">
        <v>0</v>
      </c>
      <c r="BO129">
        <v>210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210</v>
      </c>
      <c r="CA129">
        <v>0</v>
      </c>
      <c r="CB129">
        <v>204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204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165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165</v>
      </c>
    </row>
    <row r="130" spans="1:137" x14ac:dyDescent="0.25">
      <c r="A130">
        <v>129</v>
      </c>
      <c r="B130" t="s">
        <v>78</v>
      </c>
      <c r="C130" t="s">
        <v>261</v>
      </c>
      <c r="D130" t="s">
        <v>78</v>
      </c>
      <c r="E130">
        <v>2</v>
      </c>
      <c r="F130" t="s">
        <v>281</v>
      </c>
      <c r="G130" t="s">
        <v>330</v>
      </c>
      <c r="H130" t="s">
        <v>331</v>
      </c>
      <c r="I130" t="s">
        <v>334</v>
      </c>
      <c r="J130" t="s">
        <v>35</v>
      </c>
      <c r="K130" t="s">
        <v>261</v>
      </c>
      <c r="L130" t="s">
        <v>329</v>
      </c>
      <c r="M130" t="s">
        <v>65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4866</v>
      </c>
      <c r="BA130">
        <v>3934</v>
      </c>
      <c r="BB130">
        <v>2039</v>
      </c>
      <c r="BC130">
        <v>2167</v>
      </c>
      <c r="BD130">
        <v>1240</v>
      </c>
      <c r="BE130">
        <v>1087</v>
      </c>
      <c r="BF130">
        <v>831</v>
      </c>
      <c r="BG130">
        <v>853</v>
      </c>
      <c r="BH130">
        <v>876</v>
      </c>
      <c r="BI130">
        <v>831</v>
      </c>
      <c r="BJ130">
        <v>963</v>
      </c>
      <c r="BK130">
        <v>879</v>
      </c>
      <c r="BL130">
        <v>847</v>
      </c>
      <c r="BM130">
        <v>16547</v>
      </c>
      <c r="BN130">
        <v>4919</v>
      </c>
      <c r="BO130">
        <v>2547</v>
      </c>
      <c r="BP130">
        <v>2944</v>
      </c>
      <c r="BQ130">
        <v>1388</v>
      </c>
      <c r="BR130">
        <v>1177</v>
      </c>
      <c r="BS130">
        <v>1023</v>
      </c>
      <c r="BT130">
        <v>1026</v>
      </c>
      <c r="BU130">
        <v>1145</v>
      </c>
      <c r="BV130">
        <v>878</v>
      </c>
      <c r="BW130">
        <v>1169</v>
      </c>
      <c r="BX130">
        <v>885</v>
      </c>
      <c r="BY130">
        <v>920</v>
      </c>
      <c r="BZ130">
        <v>20021</v>
      </c>
      <c r="CA130">
        <v>5528</v>
      </c>
      <c r="CB130">
        <v>2569</v>
      </c>
      <c r="CC130">
        <v>3163</v>
      </c>
      <c r="CD130">
        <v>1700</v>
      </c>
      <c r="CE130">
        <v>1400</v>
      </c>
      <c r="CF130">
        <v>1200</v>
      </c>
      <c r="CG130">
        <v>1200</v>
      </c>
      <c r="CH130">
        <v>1200</v>
      </c>
      <c r="CI130">
        <v>1200</v>
      </c>
      <c r="CJ130">
        <v>1200</v>
      </c>
      <c r="CK130">
        <v>1200</v>
      </c>
      <c r="CL130">
        <v>1200</v>
      </c>
      <c r="CM130">
        <v>22760</v>
      </c>
      <c r="CN130">
        <v>5500</v>
      </c>
      <c r="CO130">
        <v>5500</v>
      </c>
      <c r="CP130">
        <v>5200</v>
      </c>
      <c r="CQ130">
        <v>5200</v>
      </c>
      <c r="CR130">
        <v>5200</v>
      </c>
      <c r="CS130">
        <v>5200</v>
      </c>
      <c r="CT130">
        <v>5200</v>
      </c>
      <c r="CU130">
        <v>5200</v>
      </c>
      <c r="CV130">
        <v>5200</v>
      </c>
      <c r="CW130">
        <v>5200</v>
      </c>
      <c r="CX130">
        <v>5200</v>
      </c>
      <c r="CY130">
        <v>5200</v>
      </c>
      <c r="CZ130">
        <v>63000</v>
      </c>
      <c r="DA130">
        <v>5200</v>
      </c>
      <c r="DB130">
        <v>5200</v>
      </c>
      <c r="DC130">
        <v>5200</v>
      </c>
      <c r="DD130">
        <v>5200</v>
      </c>
      <c r="DE130">
        <v>5200</v>
      </c>
      <c r="DF130">
        <v>5200</v>
      </c>
      <c r="DG130">
        <v>5200</v>
      </c>
      <c r="DH130">
        <v>5200</v>
      </c>
      <c r="DI130">
        <v>5200</v>
      </c>
      <c r="DJ130">
        <v>5200</v>
      </c>
      <c r="DK130">
        <v>5200</v>
      </c>
      <c r="DL130">
        <v>5200</v>
      </c>
      <c r="DM130">
        <v>62400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5416</v>
      </c>
      <c r="DV130">
        <v>2490</v>
      </c>
      <c r="DW130">
        <v>2714</v>
      </c>
      <c r="DX130">
        <v>1708</v>
      </c>
      <c r="DY130">
        <v>1318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13646</v>
      </c>
    </row>
    <row r="131" spans="1:137" x14ac:dyDescent="0.25">
      <c r="A131">
        <v>130</v>
      </c>
      <c r="B131" t="s">
        <v>79</v>
      </c>
      <c r="C131" t="s">
        <v>261</v>
      </c>
      <c r="D131" t="s">
        <v>79</v>
      </c>
      <c r="E131">
        <v>1</v>
      </c>
      <c r="F131" t="s">
        <v>283</v>
      </c>
      <c r="G131" t="s">
        <v>330</v>
      </c>
      <c r="H131" t="s">
        <v>331</v>
      </c>
      <c r="I131" t="s">
        <v>334</v>
      </c>
      <c r="J131" t="s">
        <v>35</v>
      </c>
      <c r="K131" t="s">
        <v>261</v>
      </c>
      <c r="L131" t="s">
        <v>329</v>
      </c>
      <c r="M131" t="s">
        <v>261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103744</v>
      </c>
      <c r="BA131">
        <v>39817</v>
      </c>
      <c r="BB131">
        <v>46260</v>
      </c>
      <c r="BC131">
        <v>45094</v>
      </c>
      <c r="BD131">
        <v>58083</v>
      </c>
      <c r="BE131">
        <v>63841</v>
      </c>
      <c r="BF131">
        <v>56162</v>
      </c>
      <c r="BG131">
        <v>54497</v>
      </c>
      <c r="BH131">
        <v>73760</v>
      </c>
      <c r="BI131">
        <v>58489</v>
      </c>
      <c r="BJ131">
        <v>57162</v>
      </c>
      <c r="BK131">
        <v>60475</v>
      </c>
      <c r="BL131">
        <v>55849</v>
      </c>
      <c r="BM131">
        <v>669489</v>
      </c>
      <c r="BN131">
        <v>47900</v>
      </c>
      <c r="BO131">
        <v>65291</v>
      </c>
      <c r="BP131">
        <v>66138</v>
      </c>
      <c r="BQ131">
        <v>65234</v>
      </c>
      <c r="BR131">
        <v>69732</v>
      </c>
      <c r="BS131">
        <v>71911</v>
      </c>
      <c r="BT131">
        <v>73958</v>
      </c>
      <c r="BU131">
        <v>77597</v>
      </c>
      <c r="BV131">
        <v>70015</v>
      </c>
      <c r="BW131">
        <v>72238</v>
      </c>
      <c r="BX131">
        <v>83325</v>
      </c>
      <c r="BY131">
        <v>80961</v>
      </c>
      <c r="BZ131">
        <v>844300</v>
      </c>
      <c r="CA131">
        <v>68572</v>
      </c>
      <c r="CB131">
        <v>70803</v>
      </c>
      <c r="CC131">
        <v>72849</v>
      </c>
      <c r="CD131">
        <v>84243</v>
      </c>
      <c r="CE131">
        <v>79932</v>
      </c>
      <c r="CF131">
        <v>79346</v>
      </c>
      <c r="CG131">
        <v>78375</v>
      </c>
      <c r="CH131">
        <v>79133</v>
      </c>
      <c r="CI131">
        <v>91597</v>
      </c>
      <c r="CJ131">
        <v>82328</v>
      </c>
      <c r="CK131">
        <v>79830</v>
      </c>
      <c r="CL131">
        <v>79864</v>
      </c>
      <c r="CM131">
        <v>946872</v>
      </c>
      <c r="CN131">
        <v>96589</v>
      </c>
      <c r="CO131">
        <v>97387</v>
      </c>
      <c r="CP131">
        <v>101689</v>
      </c>
      <c r="CQ131">
        <v>98035</v>
      </c>
      <c r="CR131">
        <v>98063</v>
      </c>
      <c r="CS131">
        <v>102896</v>
      </c>
      <c r="CT131">
        <v>102927</v>
      </c>
      <c r="CU131">
        <v>103747</v>
      </c>
      <c r="CV131">
        <v>103781</v>
      </c>
      <c r="CW131">
        <v>103814</v>
      </c>
      <c r="CX131">
        <v>103848</v>
      </c>
      <c r="CY131">
        <v>103881</v>
      </c>
      <c r="CZ131">
        <v>1216657</v>
      </c>
      <c r="DA131">
        <v>103585</v>
      </c>
      <c r="DB131">
        <v>104622</v>
      </c>
      <c r="DC131">
        <v>109687</v>
      </c>
      <c r="DD131">
        <v>104687</v>
      </c>
      <c r="DE131">
        <v>104720</v>
      </c>
      <c r="DF131">
        <v>109795</v>
      </c>
      <c r="DG131">
        <v>109832</v>
      </c>
      <c r="DH131">
        <v>124736</v>
      </c>
      <c r="DI131">
        <v>124776</v>
      </c>
      <c r="DJ131">
        <v>124816</v>
      </c>
      <c r="DK131">
        <v>124855</v>
      </c>
      <c r="DL131">
        <v>124895</v>
      </c>
      <c r="DM131">
        <v>1371006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57154</v>
      </c>
      <c r="DV131">
        <v>80477</v>
      </c>
      <c r="DW131">
        <v>83273</v>
      </c>
      <c r="DX131">
        <v>75580</v>
      </c>
      <c r="DY131">
        <v>82104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378588</v>
      </c>
    </row>
    <row r="132" spans="1:137" x14ac:dyDescent="0.25">
      <c r="A132">
        <v>131</v>
      </c>
      <c r="B132" t="s">
        <v>261</v>
      </c>
      <c r="C132" t="s">
        <v>261</v>
      </c>
      <c r="D132" t="s">
        <v>261</v>
      </c>
      <c r="E132">
        <v>0</v>
      </c>
      <c r="F132" t="s">
        <v>261</v>
      </c>
      <c r="G132" t="s">
        <v>261</v>
      </c>
      <c r="H132" t="s">
        <v>261</v>
      </c>
      <c r="I132" t="s">
        <v>261</v>
      </c>
      <c r="J132" t="s">
        <v>261</v>
      </c>
      <c r="K132" t="s">
        <v>261</v>
      </c>
      <c r="L132" t="s">
        <v>329</v>
      </c>
      <c r="M132" t="s">
        <v>261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</row>
    <row r="133" spans="1:137" x14ac:dyDescent="0.25">
      <c r="A133">
        <v>132</v>
      </c>
      <c r="B133" t="s">
        <v>80</v>
      </c>
      <c r="C133" t="s">
        <v>261</v>
      </c>
      <c r="D133" t="s">
        <v>80</v>
      </c>
      <c r="E133">
        <v>0</v>
      </c>
      <c r="F133" t="s">
        <v>298</v>
      </c>
      <c r="G133" t="s">
        <v>330</v>
      </c>
      <c r="H133" t="s">
        <v>331</v>
      </c>
      <c r="I133" t="s">
        <v>261</v>
      </c>
      <c r="J133" t="s">
        <v>261</v>
      </c>
      <c r="K133" t="s">
        <v>261</v>
      </c>
      <c r="L133" t="s">
        <v>329</v>
      </c>
      <c r="M133" t="s">
        <v>261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72912</v>
      </c>
      <c r="BA133">
        <v>33576</v>
      </c>
      <c r="BB133">
        <v>20226</v>
      </c>
      <c r="BC133">
        <v>46631</v>
      </c>
      <c r="BD133">
        <v>9702</v>
      </c>
      <c r="BE133">
        <v>-19818</v>
      </c>
      <c r="BF133">
        <v>-12572</v>
      </c>
      <c r="BG133">
        <v>60090</v>
      </c>
      <c r="BH133">
        <v>22651</v>
      </c>
      <c r="BI133">
        <v>46713</v>
      </c>
      <c r="BJ133">
        <v>26803</v>
      </c>
      <c r="BK133">
        <v>34296</v>
      </c>
      <c r="BL133">
        <v>-6320</v>
      </c>
      <c r="BM133">
        <v>261978</v>
      </c>
      <c r="BN133">
        <v>12921</v>
      </c>
      <c r="BO133">
        <v>33763</v>
      </c>
      <c r="BP133">
        <v>30853</v>
      </c>
      <c r="BQ133">
        <v>26292</v>
      </c>
      <c r="BR133">
        <v>31398</v>
      </c>
      <c r="BS133">
        <v>36264</v>
      </c>
      <c r="BT133">
        <v>51893</v>
      </c>
      <c r="BU133">
        <v>54325</v>
      </c>
      <c r="BV133">
        <v>43161</v>
      </c>
      <c r="BW133">
        <v>78121</v>
      </c>
      <c r="BX133">
        <v>45814</v>
      </c>
      <c r="BY133">
        <v>4699</v>
      </c>
      <c r="BZ133">
        <v>449504</v>
      </c>
      <c r="CA133">
        <v>15911</v>
      </c>
      <c r="CB133">
        <v>16669</v>
      </c>
      <c r="CC133">
        <v>27060</v>
      </c>
      <c r="CD133">
        <v>8558</v>
      </c>
      <c r="CE133">
        <v>-3342</v>
      </c>
      <c r="CF133">
        <v>19422</v>
      </c>
      <c r="CG133">
        <v>23595</v>
      </c>
      <c r="CH133">
        <v>37207</v>
      </c>
      <c r="CI133">
        <v>11804</v>
      </c>
      <c r="CJ133">
        <v>35938</v>
      </c>
      <c r="CK133">
        <v>41148</v>
      </c>
      <c r="CL133">
        <v>37761</v>
      </c>
      <c r="CM133">
        <v>271731</v>
      </c>
      <c r="CN133">
        <v>21603</v>
      </c>
      <c r="CO133">
        <v>24104</v>
      </c>
      <c r="CP133">
        <v>42047</v>
      </c>
      <c r="CQ133">
        <v>16252</v>
      </c>
      <c r="CR133">
        <v>25690</v>
      </c>
      <c r="CS133">
        <v>11175</v>
      </c>
      <c r="CT133">
        <v>37622</v>
      </c>
      <c r="CU133">
        <v>35678</v>
      </c>
      <c r="CV133">
        <v>18138</v>
      </c>
      <c r="CW133">
        <v>32094</v>
      </c>
      <c r="CX133">
        <v>2062</v>
      </c>
      <c r="CY133">
        <v>-16379</v>
      </c>
      <c r="CZ133">
        <v>250086</v>
      </c>
      <c r="DA133">
        <v>-3298</v>
      </c>
      <c r="DB133">
        <v>2802</v>
      </c>
      <c r="DC133">
        <v>36506</v>
      </c>
      <c r="DD133">
        <v>-6509</v>
      </c>
      <c r="DE133">
        <v>62921</v>
      </c>
      <c r="DF133">
        <v>65740</v>
      </c>
      <c r="DG133">
        <v>63428</v>
      </c>
      <c r="DH133">
        <v>67621</v>
      </c>
      <c r="DI133">
        <v>60808</v>
      </c>
      <c r="DJ133">
        <v>64366</v>
      </c>
      <c r="DK133">
        <v>64329</v>
      </c>
      <c r="DL133">
        <v>61215</v>
      </c>
      <c r="DM133">
        <v>539929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6134</v>
      </c>
      <c r="DV133">
        <v>10233</v>
      </c>
      <c r="DW133">
        <v>-2414</v>
      </c>
      <c r="DX133">
        <v>60518</v>
      </c>
      <c r="DY133">
        <v>-6223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68248</v>
      </c>
    </row>
    <row r="134" spans="1:137" x14ac:dyDescent="0.25">
      <c r="A134">
        <v>133</v>
      </c>
      <c r="B134" t="s">
        <v>261</v>
      </c>
      <c r="C134" t="s">
        <v>261</v>
      </c>
      <c r="D134" t="s">
        <v>261</v>
      </c>
      <c r="E134">
        <v>0</v>
      </c>
      <c r="F134" t="s">
        <v>261</v>
      </c>
      <c r="G134" t="s">
        <v>261</v>
      </c>
      <c r="H134" t="s">
        <v>261</v>
      </c>
      <c r="I134" t="s">
        <v>261</v>
      </c>
      <c r="J134" t="s">
        <v>261</v>
      </c>
      <c r="K134" t="s">
        <v>261</v>
      </c>
      <c r="L134" t="s">
        <v>329</v>
      </c>
      <c r="M134" t="s">
        <v>261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</row>
    <row r="135" spans="1:137" x14ac:dyDescent="0.25">
      <c r="A135">
        <v>134</v>
      </c>
      <c r="B135" t="s">
        <v>81</v>
      </c>
      <c r="C135" t="s">
        <v>261</v>
      </c>
      <c r="D135" t="s">
        <v>81</v>
      </c>
      <c r="E135">
        <v>1</v>
      </c>
      <c r="F135" t="s">
        <v>265</v>
      </c>
      <c r="G135" t="s">
        <v>330</v>
      </c>
      <c r="H135" t="s">
        <v>331</v>
      </c>
      <c r="I135" t="s">
        <v>337</v>
      </c>
      <c r="J135" t="s">
        <v>81</v>
      </c>
      <c r="K135" t="s">
        <v>261</v>
      </c>
      <c r="L135" t="s">
        <v>329</v>
      </c>
      <c r="M135" t="s">
        <v>261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</row>
    <row r="136" spans="1:137" x14ac:dyDescent="0.25">
      <c r="A136">
        <v>135</v>
      </c>
      <c r="B136" t="s">
        <v>82</v>
      </c>
      <c r="C136" t="s">
        <v>261</v>
      </c>
      <c r="D136" t="s">
        <v>82</v>
      </c>
      <c r="E136">
        <v>2</v>
      </c>
      <c r="F136" t="s">
        <v>270</v>
      </c>
      <c r="G136" t="s">
        <v>330</v>
      </c>
      <c r="H136" t="s">
        <v>331</v>
      </c>
      <c r="I136" t="s">
        <v>337</v>
      </c>
      <c r="J136" t="s">
        <v>81</v>
      </c>
      <c r="K136" t="s">
        <v>261</v>
      </c>
      <c r="L136" t="s">
        <v>329</v>
      </c>
      <c r="M136" t="s">
        <v>82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</row>
    <row r="137" spans="1:137" x14ac:dyDescent="0.25">
      <c r="A137">
        <v>136</v>
      </c>
      <c r="B137" t="s">
        <v>83</v>
      </c>
      <c r="C137" t="s">
        <v>261</v>
      </c>
      <c r="D137" t="s">
        <v>83</v>
      </c>
      <c r="E137">
        <v>3</v>
      </c>
      <c r="F137" t="s">
        <v>267</v>
      </c>
      <c r="G137" t="s">
        <v>330</v>
      </c>
      <c r="H137" t="s">
        <v>331</v>
      </c>
      <c r="I137" t="s">
        <v>337</v>
      </c>
      <c r="J137" t="s">
        <v>81</v>
      </c>
      <c r="K137" t="s">
        <v>338</v>
      </c>
      <c r="L137" t="s">
        <v>329</v>
      </c>
      <c r="M137" t="s">
        <v>82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-72912</v>
      </c>
      <c r="BA137">
        <v>2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2</v>
      </c>
      <c r="BN137">
        <v>3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3</v>
      </c>
      <c r="CA137">
        <v>3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3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3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3</v>
      </c>
    </row>
    <row r="138" spans="1:137" x14ac:dyDescent="0.25">
      <c r="A138">
        <v>137</v>
      </c>
      <c r="B138" t="s">
        <v>84</v>
      </c>
      <c r="C138" t="s">
        <v>261</v>
      </c>
      <c r="D138" t="s">
        <v>84</v>
      </c>
      <c r="E138">
        <v>3</v>
      </c>
      <c r="F138" t="s">
        <v>267</v>
      </c>
      <c r="G138" t="s">
        <v>330</v>
      </c>
      <c r="H138" t="s">
        <v>331</v>
      </c>
      <c r="I138" t="s">
        <v>337</v>
      </c>
      <c r="J138" t="s">
        <v>81</v>
      </c>
      <c r="K138" t="s">
        <v>338</v>
      </c>
      <c r="L138" t="s">
        <v>329</v>
      </c>
      <c r="M138" t="s">
        <v>82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</row>
    <row r="139" spans="1:137" x14ac:dyDescent="0.25">
      <c r="A139">
        <v>138</v>
      </c>
      <c r="B139" t="s">
        <v>85</v>
      </c>
      <c r="C139" t="s">
        <v>261</v>
      </c>
      <c r="D139" t="s">
        <v>85</v>
      </c>
      <c r="E139">
        <v>3</v>
      </c>
      <c r="F139" t="s">
        <v>267</v>
      </c>
      <c r="G139" t="s">
        <v>330</v>
      </c>
      <c r="H139" t="s">
        <v>331</v>
      </c>
      <c r="I139" t="s">
        <v>337</v>
      </c>
      <c r="J139" t="s">
        <v>81</v>
      </c>
      <c r="K139" t="s">
        <v>339</v>
      </c>
      <c r="L139" t="s">
        <v>329</v>
      </c>
      <c r="M139" t="s">
        <v>82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-887</v>
      </c>
      <c r="BB139">
        <v>-514</v>
      </c>
      <c r="BC139">
        <v>-466</v>
      </c>
      <c r="BD139">
        <v>-881</v>
      </c>
      <c r="BE139">
        <v>-469</v>
      </c>
      <c r="BF139">
        <v>-513</v>
      </c>
      <c r="BG139">
        <v>-364</v>
      </c>
      <c r="BH139">
        <v>-597</v>
      </c>
      <c r="BI139">
        <v>-365</v>
      </c>
      <c r="BJ139">
        <v>-470</v>
      </c>
      <c r="BK139">
        <v>-523</v>
      </c>
      <c r="BL139">
        <v>-729</v>
      </c>
      <c r="BM139">
        <v>-6778</v>
      </c>
      <c r="BN139">
        <v>-779</v>
      </c>
      <c r="BO139">
        <v>-615</v>
      </c>
      <c r="BP139">
        <v>-687</v>
      </c>
      <c r="BQ139">
        <v>-638</v>
      </c>
      <c r="BR139">
        <v>-758</v>
      </c>
      <c r="BS139">
        <v>-666</v>
      </c>
      <c r="BT139">
        <v>-814</v>
      </c>
      <c r="BU139">
        <v>-673</v>
      </c>
      <c r="BV139">
        <v>-626</v>
      </c>
      <c r="BW139">
        <v>-540</v>
      </c>
      <c r="BX139">
        <v>-739</v>
      </c>
      <c r="BY139">
        <v>-737</v>
      </c>
      <c r="BZ139">
        <v>-8272</v>
      </c>
      <c r="CA139">
        <v>-950</v>
      </c>
      <c r="CB139">
        <v>-933</v>
      </c>
      <c r="CC139">
        <v>-916</v>
      </c>
      <c r="CD139">
        <v>-899</v>
      </c>
      <c r="CE139">
        <v>-882</v>
      </c>
      <c r="CF139">
        <v>-865</v>
      </c>
      <c r="CG139">
        <v>-848</v>
      </c>
      <c r="CH139">
        <v>-830</v>
      </c>
      <c r="CI139">
        <v>-813</v>
      </c>
      <c r="CJ139">
        <v>-795</v>
      </c>
      <c r="CK139">
        <v>-778</v>
      </c>
      <c r="CL139">
        <v>-760</v>
      </c>
      <c r="CM139">
        <v>-10269</v>
      </c>
      <c r="CN139">
        <v>-742</v>
      </c>
      <c r="CO139">
        <v>-724</v>
      </c>
      <c r="CP139">
        <v>-706</v>
      </c>
      <c r="CQ139">
        <v>-688</v>
      </c>
      <c r="CR139">
        <v>-670</v>
      </c>
      <c r="CS139">
        <v>-652</v>
      </c>
      <c r="CT139">
        <v>-634</v>
      </c>
      <c r="CU139">
        <v>-615</v>
      </c>
      <c r="CV139">
        <v>-597</v>
      </c>
      <c r="CW139">
        <v>-578</v>
      </c>
      <c r="CX139">
        <v>-560</v>
      </c>
      <c r="CY139">
        <v>-541</v>
      </c>
      <c r="CZ139">
        <v>-7707</v>
      </c>
      <c r="DA139">
        <v>-522</v>
      </c>
      <c r="DB139">
        <v>-503</v>
      </c>
      <c r="DC139">
        <v>-484</v>
      </c>
      <c r="DD139">
        <v>-465</v>
      </c>
      <c r="DE139">
        <v>-446</v>
      </c>
      <c r="DF139">
        <v>-427</v>
      </c>
      <c r="DG139">
        <v>-407</v>
      </c>
      <c r="DH139">
        <v>-388</v>
      </c>
      <c r="DI139">
        <v>-368</v>
      </c>
      <c r="DJ139">
        <v>-349</v>
      </c>
      <c r="DK139">
        <v>-329</v>
      </c>
      <c r="DL139">
        <v>-309</v>
      </c>
      <c r="DM139">
        <v>-4997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-988</v>
      </c>
      <c r="DV139">
        <v>-1148</v>
      </c>
      <c r="DW139">
        <v>-1126</v>
      </c>
      <c r="DX139">
        <v>-971</v>
      </c>
      <c r="DY139">
        <v>-1102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-5335</v>
      </c>
    </row>
    <row r="140" spans="1:137" x14ac:dyDescent="0.25">
      <c r="A140">
        <v>139</v>
      </c>
      <c r="B140" t="s">
        <v>86</v>
      </c>
      <c r="C140" t="s">
        <v>261</v>
      </c>
      <c r="D140" t="s">
        <v>86</v>
      </c>
      <c r="E140">
        <v>3</v>
      </c>
      <c r="F140" t="s">
        <v>267</v>
      </c>
      <c r="G140" t="s">
        <v>330</v>
      </c>
      <c r="H140" t="s">
        <v>331</v>
      </c>
      <c r="I140" t="s">
        <v>337</v>
      </c>
      <c r="J140" t="s">
        <v>81</v>
      </c>
      <c r="K140" t="s">
        <v>338</v>
      </c>
      <c r="L140" t="s">
        <v>329</v>
      </c>
      <c r="M140" t="s">
        <v>82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</row>
    <row r="141" spans="1:137" x14ac:dyDescent="0.25">
      <c r="A141">
        <v>140</v>
      </c>
      <c r="B141" t="s">
        <v>87</v>
      </c>
      <c r="C141" t="s">
        <v>261</v>
      </c>
      <c r="D141" t="s">
        <v>87</v>
      </c>
      <c r="E141">
        <v>2</v>
      </c>
      <c r="F141" t="s">
        <v>281</v>
      </c>
      <c r="G141" t="s">
        <v>330</v>
      </c>
      <c r="H141" t="s">
        <v>331</v>
      </c>
      <c r="I141" t="s">
        <v>337</v>
      </c>
      <c r="J141" t="s">
        <v>81</v>
      </c>
      <c r="K141" t="s">
        <v>261</v>
      </c>
      <c r="L141" t="s">
        <v>329</v>
      </c>
      <c r="M141" t="s">
        <v>82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-72912</v>
      </c>
      <c r="BA141">
        <v>-885</v>
      </c>
      <c r="BB141">
        <v>-514</v>
      </c>
      <c r="BC141">
        <v>-466</v>
      </c>
      <c r="BD141">
        <v>-881</v>
      </c>
      <c r="BE141">
        <v>-469</v>
      </c>
      <c r="BF141">
        <v>-513</v>
      </c>
      <c r="BG141">
        <v>-364</v>
      </c>
      <c r="BH141">
        <v>-597</v>
      </c>
      <c r="BI141">
        <v>-365</v>
      </c>
      <c r="BJ141">
        <v>-470</v>
      </c>
      <c r="BK141">
        <v>-523</v>
      </c>
      <c r="BL141">
        <v>-729</v>
      </c>
      <c r="BM141">
        <v>-6776</v>
      </c>
      <c r="BN141">
        <v>-776</v>
      </c>
      <c r="BO141">
        <v>-615</v>
      </c>
      <c r="BP141">
        <v>-687</v>
      </c>
      <c r="BQ141">
        <v>-638</v>
      </c>
      <c r="BR141">
        <v>-758</v>
      </c>
      <c r="BS141">
        <v>-666</v>
      </c>
      <c r="BT141">
        <v>-814</v>
      </c>
      <c r="BU141">
        <v>-673</v>
      </c>
      <c r="BV141">
        <v>-626</v>
      </c>
      <c r="BW141">
        <v>-540</v>
      </c>
      <c r="BX141">
        <v>-739</v>
      </c>
      <c r="BY141">
        <v>-737</v>
      </c>
      <c r="BZ141">
        <v>-8269</v>
      </c>
      <c r="CA141">
        <v>-947</v>
      </c>
      <c r="CB141">
        <v>-933</v>
      </c>
      <c r="CC141">
        <v>-916</v>
      </c>
      <c r="CD141">
        <v>-899</v>
      </c>
      <c r="CE141">
        <v>-882</v>
      </c>
      <c r="CF141">
        <v>-865</v>
      </c>
      <c r="CG141">
        <v>-848</v>
      </c>
      <c r="CH141">
        <v>-830</v>
      </c>
      <c r="CI141">
        <v>-813</v>
      </c>
      <c r="CJ141">
        <v>-795</v>
      </c>
      <c r="CK141">
        <v>-778</v>
      </c>
      <c r="CL141">
        <v>-760</v>
      </c>
      <c r="CM141">
        <v>-10266</v>
      </c>
      <c r="CN141">
        <v>-742</v>
      </c>
      <c r="CO141">
        <v>-724</v>
      </c>
      <c r="CP141">
        <v>-706</v>
      </c>
      <c r="CQ141">
        <v>-688</v>
      </c>
      <c r="CR141">
        <v>-670</v>
      </c>
      <c r="CS141">
        <v>-652</v>
      </c>
      <c r="CT141">
        <v>-634</v>
      </c>
      <c r="CU141">
        <v>-615</v>
      </c>
      <c r="CV141">
        <v>-597</v>
      </c>
      <c r="CW141">
        <v>-578</v>
      </c>
      <c r="CX141">
        <v>-560</v>
      </c>
      <c r="CY141">
        <v>-541</v>
      </c>
      <c r="CZ141">
        <v>-7707</v>
      </c>
      <c r="DA141">
        <v>-522</v>
      </c>
      <c r="DB141">
        <v>-503</v>
      </c>
      <c r="DC141">
        <v>-484</v>
      </c>
      <c r="DD141">
        <v>-465</v>
      </c>
      <c r="DE141">
        <v>-446</v>
      </c>
      <c r="DF141">
        <v>-427</v>
      </c>
      <c r="DG141">
        <v>-407</v>
      </c>
      <c r="DH141">
        <v>-388</v>
      </c>
      <c r="DI141">
        <v>-368</v>
      </c>
      <c r="DJ141">
        <v>-349</v>
      </c>
      <c r="DK141">
        <v>-329</v>
      </c>
      <c r="DL141">
        <v>-309</v>
      </c>
      <c r="DM141">
        <v>-4997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-985</v>
      </c>
      <c r="DV141">
        <v>-1148</v>
      </c>
      <c r="DW141">
        <v>-1126</v>
      </c>
      <c r="DX141">
        <v>-971</v>
      </c>
      <c r="DY141">
        <v>-1102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-5332</v>
      </c>
    </row>
    <row r="142" spans="1:137" x14ac:dyDescent="0.25">
      <c r="A142">
        <v>141</v>
      </c>
      <c r="B142" t="s">
        <v>88</v>
      </c>
      <c r="C142" t="s">
        <v>261</v>
      </c>
      <c r="D142" t="s">
        <v>88</v>
      </c>
      <c r="E142">
        <v>1</v>
      </c>
      <c r="F142" t="s">
        <v>283</v>
      </c>
      <c r="G142" t="s">
        <v>330</v>
      </c>
      <c r="H142" t="s">
        <v>331</v>
      </c>
      <c r="I142" t="s">
        <v>337</v>
      </c>
      <c r="J142" t="s">
        <v>81</v>
      </c>
      <c r="K142" t="s">
        <v>261</v>
      </c>
      <c r="L142" t="s">
        <v>329</v>
      </c>
      <c r="M142" t="s">
        <v>261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-72912</v>
      </c>
      <c r="BA142">
        <v>-885</v>
      </c>
      <c r="BB142">
        <v>-514</v>
      </c>
      <c r="BC142">
        <v>-466</v>
      </c>
      <c r="BD142">
        <v>-881</v>
      </c>
      <c r="BE142">
        <v>-469</v>
      </c>
      <c r="BF142">
        <v>-513</v>
      </c>
      <c r="BG142">
        <v>-364</v>
      </c>
      <c r="BH142">
        <v>-597</v>
      </c>
      <c r="BI142">
        <v>-365</v>
      </c>
      <c r="BJ142">
        <v>-470</v>
      </c>
      <c r="BK142">
        <v>-523</v>
      </c>
      <c r="BL142">
        <v>-729</v>
      </c>
      <c r="BM142">
        <v>-6776</v>
      </c>
      <c r="BN142">
        <v>-776</v>
      </c>
      <c r="BO142">
        <v>-615</v>
      </c>
      <c r="BP142">
        <v>-687</v>
      </c>
      <c r="BQ142">
        <v>-638</v>
      </c>
      <c r="BR142">
        <v>-758</v>
      </c>
      <c r="BS142">
        <v>-666</v>
      </c>
      <c r="BT142">
        <v>-814</v>
      </c>
      <c r="BU142">
        <v>-673</v>
      </c>
      <c r="BV142">
        <v>-626</v>
      </c>
      <c r="BW142">
        <v>-540</v>
      </c>
      <c r="BX142">
        <v>-739</v>
      </c>
      <c r="BY142">
        <v>-737</v>
      </c>
      <c r="BZ142">
        <v>-8269</v>
      </c>
      <c r="CA142">
        <v>-947</v>
      </c>
      <c r="CB142">
        <v>-933</v>
      </c>
      <c r="CC142">
        <v>-916</v>
      </c>
      <c r="CD142">
        <v>-899</v>
      </c>
      <c r="CE142">
        <v>-882</v>
      </c>
      <c r="CF142">
        <v>-865</v>
      </c>
      <c r="CG142">
        <v>-848</v>
      </c>
      <c r="CH142">
        <v>-830</v>
      </c>
      <c r="CI142">
        <v>-813</v>
      </c>
      <c r="CJ142">
        <v>-795</v>
      </c>
      <c r="CK142">
        <v>-778</v>
      </c>
      <c r="CL142">
        <v>-760</v>
      </c>
      <c r="CM142">
        <v>-10266</v>
      </c>
      <c r="CN142">
        <v>-742</v>
      </c>
      <c r="CO142">
        <v>-724</v>
      </c>
      <c r="CP142">
        <v>-706</v>
      </c>
      <c r="CQ142">
        <v>-688</v>
      </c>
      <c r="CR142">
        <v>-670</v>
      </c>
      <c r="CS142">
        <v>-652</v>
      </c>
      <c r="CT142">
        <v>-634</v>
      </c>
      <c r="CU142">
        <v>-615</v>
      </c>
      <c r="CV142">
        <v>-597</v>
      </c>
      <c r="CW142">
        <v>-578</v>
      </c>
      <c r="CX142">
        <v>-560</v>
      </c>
      <c r="CY142">
        <v>-541</v>
      </c>
      <c r="CZ142">
        <v>-7707</v>
      </c>
      <c r="DA142">
        <v>-522</v>
      </c>
      <c r="DB142">
        <v>-503</v>
      </c>
      <c r="DC142">
        <v>-484</v>
      </c>
      <c r="DD142">
        <v>-465</v>
      </c>
      <c r="DE142">
        <v>-446</v>
      </c>
      <c r="DF142">
        <v>-427</v>
      </c>
      <c r="DG142">
        <v>-407</v>
      </c>
      <c r="DH142">
        <v>-388</v>
      </c>
      <c r="DI142">
        <v>-368</v>
      </c>
      <c r="DJ142">
        <v>-349</v>
      </c>
      <c r="DK142">
        <v>-329</v>
      </c>
      <c r="DL142">
        <v>-309</v>
      </c>
      <c r="DM142">
        <v>-4997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-985</v>
      </c>
      <c r="DV142">
        <v>-1148</v>
      </c>
      <c r="DW142">
        <v>-1126</v>
      </c>
      <c r="DX142">
        <v>-971</v>
      </c>
      <c r="DY142">
        <v>-1102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-5332</v>
      </c>
    </row>
    <row r="143" spans="1:137" x14ac:dyDescent="0.25">
      <c r="A143">
        <v>142</v>
      </c>
      <c r="B143" t="s">
        <v>261</v>
      </c>
      <c r="C143" t="s">
        <v>261</v>
      </c>
      <c r="D143" t="s">
        <v>261</v>
      </c>
      <c r="E143">
        <v>0</v>
      </c>
      <c r="F143" t="s">
        <v>261</v>
      </c>
      <c r="G143" t="s">
        <v>261</v>
      </c>
      <c r="H143" t="s">
        <v>261</v>
      </c>
      <c r="I143" t="s">
        <v>261</v>
      </c>
      <c r="J143" t="s">
        <v>261</v>
      </c>
      <c r="K143" t="s">
        <v>261</v>
      </c>
      <c r="L143" t="s">
        <v>329</v>
      </c>
      <c r="M143" t="s">
        <v>261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</row>
    <row r="144" spans="1:137" x14ac:dyDescent="0.25">
      <c r="A144">
        <v>143</v>
      </c>
      <c r="B144" t="s">
        <v>89</v>
      </c>
      <c r="C144" t="s">
        <v>261</v>
      </c>
      <c r="D144" t="s">
        <v>89</v>
      </c>
      <c r="E144">
        <v>0</v>
      </c>
      <c r="F144" t="s">
        <v>298</v>
      </c>
      <c r="G144" t="s">
        <v>330</v>
      </c>
      <c r="H144" t="s">
        <v>331</v>
      </c>
      <c r="I144" t="s">
        <v>261</v>
      </c>
      <c r="J144" t="s">
        <v>261</v>
      </c>
      <c r="K144" t="s">
        <v>261</v>
      </c>
      <c r="L144" t="s">
        <v>329</v>
      </c>
      <c r="M144" t="s">
        <v>261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32691</v>
      </c>
      <c r="BB144">
        <v>19712</v>
      </c>
      <c r="BC144">
        <v>46165</v>
      </c>
      <c r="BD144">
        <v>8821</v>
      </c>
      <c r="BE144">
        <v>-20287</v>
      </c>
      <c r="BF144">
        <v>-13085</v>
      </c>
      <c r="BG144">
        <v>59726</v>
      </c>
      <c r="BH144">
        <v>22054</v>
      </c>
      <c r="BI144">
        <v>46348</v>
      </c>
      <c r="BJ144">
        <v>26333</v>
      </c>
      <c r="BK144">
        <v>33773</v>
      </c>
      <c r="BL144">
        <v>-7049</v>
      </c>
      <c r="BM144">
        <v>255202</v>
      </c>
      <c r="BN144">
        <v>12145</v>
      </c>
      <c r="BO144">
        <v>33148</v>
      </c>
      <c r="BP144">
        <v>30166</v>
      </c>
      <c r="BQ144">
        <v>25654</v>
      </c>
      <c r="BR144">
        <v>30640</v>
      </c>
      <c r="BS144">
        <v>35598</v>
      </c>
      <c r="BT144">
        <v>51079</v>
      </c>
      <c r="BU144">
        <v>53652</v>
      </c>
      <c r="BV144">
        <v>42535</v>
      </c>
      <c r="BW144">
        <v>77581</v>
      </c>
      <c r="BX144">
        <v>45075</v>
      </c>
      <c r="BY144">
        <v>3962</v>
      </c>
      <c r="BZ144">
        <v>441235</v>
      </c>
      <c r="CA144">
        <v>14964</v>
      </c>
      <c r="CB144">
        <v>15736</v>
      </c>
      <c r="CC144">
        <v>26144</v>
      </c>
      <c r="CD144">
        <v>7659</v>
      </c>
      <c r="CE144">
        <v>-4224</v>
      </c>
      <c r="CF144">
        <v>18557</v>
      </c>
      <c r="CG144">
        <v>22747</v>
      </c>
      <c r="CH144">
        <v>36377</v>
      </c>
      <c r="CI144">
        <v>10991</v>
      </c>
      <c r="CJ144">
        <v>35143</v>
      </c>
      <c r="CK144">
        <v>40370</v>
      </c>
      <c r="CL144">
        <v>37001</v>
      </c>
      <c r="CM144">
        <v>261465</v>
      </c>
      <c r="CN144">
        <v>20861</v>
      </c>
      <c r="CO144">
        <v>23380</v>
      </c>
      <c r="CP144">
        <v>41341</v>
      </c>
      <c r="CQ144">
        <v>15564</v>
      </c>
      <c r="CR144">
        <v>25020</v>
      </c>
      <c r="CS144">
        <v>10523</v>
      </c>
      <c r="CT144">
        <v>36988</v>
      </c>
      <c r="CU144">
        <v>35063</v>
      </c>
      <c r="CV144">
        <v>17541</v>
      </c>
      <c r="CW144">
        <v>31516</v>
      </c>
      <c r="CX144">
        <v>1502</v>
      </c>
      <c r="CY144">
        <v>-16920</v>
      </c>
      <c r="CZ144">
        <v>242379</v>
      </c>
      <c r="DA144">
        <v>-3820</v>
      </c>
      <c r="DB144">
        <v>2299</v>
      </c>
      <c r="DC144">
        <v>36022</v>
      </c>
      <c r="DD144">
        <v>-6974</v>
      </c>
      <c r="DE144">
        <v>62475</v>
      </c>
      <c r="DF144">
        <v>65313</v>
      </c>
      <c r="DG144">
        <v>63021</v>
      </c>
      <c r="DH144">
        <v>67233</v>
      </c>
      <c r="DI144">
        <v>60440</v>
      </c>
      <c r="DJ144">
        <v>64017</v>
      </c>
      <c r="DK144">
        <v>64000</v>
      </c>
      <c r="DL144">
        <v>60906</v>
      </c>
      <c r="DM144">
        <v>534932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5149</v>
      </c>
      <c r="DV144">
        <v>9085</v>
      </c>
      <c r="DW144">
        <v>-3540</v>
      </c>
      <c r="DX144">
        <v>59547</v>
      </c>
      <c r="DY144">
        <v>-7325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62916</v>
      </c>
    </row>
    <row r="145" spans="1:137" x14ac:dyDescent="0.25">
      <c r="A145">
        <v>144</v>
      </c>
      <c r="B145" t="s">
        <v>261</v>
      </c>
      <c r="C145" t="s">
        <v>261</v>
      </c>
      <c r="D145" t="s">
        <v>261</v>
      </c>
      <c r="E145">
        <v>0</v>
      </c>
      <c r="F145" t="s">
        <v>261</v>
      </c>
      <c r="G145" t="s">
        <v>261</v>
      </c>
      <c r="H145" t="s">
        <v>261</v>
      </c>
      <c r="I145" t="s">
        <v>261</v>
      </c>
      <c r="J145" t="s">
        <v>261</v>
      </c>
      <c r="K145" t="s">
        <v>261</v>
      </c>
      <c r="L145" t="s">
        <v>329</v>
      </c>
      <c r="M145" t="s">
        <v>261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</row>
    <row r="146" spans="1:137" x14ac:dyDescent="0.25">
      <c r="A146">
        <v>145</v>
      </c>
      <c r="B146" t="s">
        <v>90</v>
      </c>
      <c r="C146" t="s">
        <v>261</v>
      </c>
      <c r="D146" t="s">
        <v>90</v>
      </c>
      <c r="E146">
        <v>1</v>
      </c>
      <c r="F146" t="s">
        <v>265</v>
      </c>
      <c r="G146" t="s">
        <v>330</v>
      </c>
      <c r="H146" t="s">
        <v>331</v>
      </c>
      <c r="I146" t="s">
        <v>340</v>
      </c>
      <c r="J146" t="s">
        <v>90</v>
      </c>
      <c r="K146" t="s">
        <v>261</v>
      </c>
      <c r="L146" t="s">
        <v>329</v>
      </c>
      <c r="M146" t="s">
        <v>261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</row>
    <row r="147" spans="1:137" x14ac:dyDescent="0.25">
      <c r="A147">
        <v>146</v>
      </c>
      <c r="B147" t="s">
        <v>91</v>
      </c>
      <c r="C147" t="s">
        <v>261</v>
      </c>
      <c r="D147" t="s">
        <v>91</v>
      </c>
      <c r="E147">
        <v>2</v>
      </c>
      <c r="F147" t="s">
        <v>267</v>
      </c>
      <c r="G147" t="s">
        <v>330</v>
      </c>
      <c r="H147" t="s">
        <v>331</v>
      </c>
      <c r="I147" t="s">
        <v>340</v>
      </c>
      <c r="J147" t="s">
        <v>90</v>
      </c>
      <c r="K147" t="s">
        <v>341</v>
      </c>
      <c r="L147" t="s">
        <v>329</v>
      </c>
      <c r="M147" t="s">
        <v>261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4475</v>
      </c>
      <c r="BO147">
        <v>5000</v>
      </c>
      <c r="BP147">
        <v>3210</v>
      </c>
      <c r="BQ147">
        <v>120</v>
      </c>
      <c r="BR147">
        <v>4578</v>
      </c>
      <c r="BS147">
        <v>5231</v>
      </c>
      <c r="BT147">
        <v>2154</v>
      </c>
      <c r="BU147">
        <v>3954</v>
      </c>
      <c r="BV147">
        <v>3854</v>
      </c>
      <c r="BW147">
        <v>5874</v>
      </c>
      <c r="BX147">
        <v>1254</v>
      </c>
      <c r="BY147">
        <v>14887</v>
      </c>
      <c r="BZ147">
        <v>54591</v>
      </c>
      <c r="CA147">
        <v>3149</v>
      </c>
      <c r="CB147">
        <v>3311</v>
      </c>
      <c r="CC147">
        <v>5502</v>
      </c>
      <c r="CD147">
        <v>1612</v>
      </c>
      <c r="CE147">
        <v>-889</v>
      </c>
      <c r="CF147">
        <v>3905</v>
      </c>
      <c r="CG147">
        <v>4787</v>
      </c>
      <c r="CH147">
        <v>7655</v>
      </c>
      <c r="CI147">
        <v>2313</v>
      </c>
      <c r="CJ147">
        <v>7395</v>
      </c>
      <c r="CK147">
        <v>8495</v>
      </c>
      <c r="CL147">
        <v>7786</v>
      </c>
      <c r="CM147">
        <v>55021</v>
      </c>
      <c r="CN147">
        <v>4374</v>
      </c>
      <c r="CO147">
        <v>4902</v>
      </c>
      <c r="CP147">
        <v>8669</v>
      </c>
      <c r="CQ147">
        <v>3264</v>
      </c>
      <c r="CR147">
        <v>5246</v>
      </c>
      <c r="CS147">
        <v>2207</v>
      </c>
      <c r="CT147">
        <v>7756</v>
      </c>
      <c r="CU147">
        <v>7352</v>
      </c>
      <c r="CV147">
        <v>3678</v>
      </c>
      <c r="CW147">
        <v>6608</v>
      </c>
      <c r="CX147">
        <v>315</v>
      </c>
      <c r="CY147">
        <v>-3548</v>
      </c>
      <c r="CZ147">
        <v>50823</v>
      </c>
      <c r="DA147">
        <v>-823</v>
      </c>
      <c r="DB147">
        <v>495</v>
      </c>
      <c r="DC147">
        <v>7756</v>
      </c>
      <c r="DD147">
        <v>-1502</v>
      </c>
      <c r="DE147">
        <v>13453</v>
      </c>
      <c r="DF147">
        <v>14064</v>
      </c>
      <c r="DG147">
        <v>13570</v>
      </c>
      <c r="DH147">
        <v>14477</v>
      </c>
      <c r="DI147">
        <v>13014</v>
      </c>
      <c r="DJ147">
        <v>13785</v>
      </c>
      <c r="DK147">
        <v>13781</v>
      </c>
      <c r="DL147">
        <v>13115</v>
      </c>
      <c r="DM147">
        <v>115185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7800</v>
      </c>
      <c r="DV147">
        <v>1254</v>
      </c>
      <c r="DW147">
        <v>3254</v>
      </c>
      <c r="DX147">
        <v>2548</v>
      </c>
      <c r="DY147">
        <v>-3200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11656</v>
      </c>
    </row>
    <row r="148" spans="1:137" x14ac:dyDescent="0.25">
      <c r="A148">
        <v>147</v>
      </c>
      <c r="B148" t="s">
        <v>92</v>
      </c>
      <c r="C148" t="s">
        <v>261</v>
      </c>
      <c r="D148" t="s">
        <v>92</v>
      </c>
      <c r="E148">
        <v>1</v>
      </c>
      <c r="F148" t="s">
        <v>283</v>
      </c>
      <c r="G148" t="s">
        <v>330</v>
      </c>
      <c r="H148" t="s">
        <v>331</v>
      </c>
      <c r="I148" t="s">
        <v>340</v>
      </c>
      <c r="J148" t="s">
        <v>90</v>
      </c>
      <c r="K148" t="s">
        <v>261</v>
      </c>
      <c r="L148" t="s">
        <v>329</v>
      </c>
      <c r="M148" t="s">
        <v>261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4475</v>
      </c>
      <c r="BO148">
        <v>5000</v>
      </c>
      <c r="BP148">
        <v>3210</v>
      </c>
      <c r="BQ148">
        <v>120</v>
      </c>
      <c r="BR148">
        <v>4578</v>
      </c>
      <c r="BS148">
        <v>5231</v>
      </c>
      <c r="BT148">
        <v>2154</v>
      </c>
      <c r="BU148">
        <v>3954</v>
      </c>
      <c r="BV148">
        <v>3854</v>
      </c>
      <c r="BW148">
        <v>5874</v>
      </c>
      <c r="BX148">
        <v>1254</v>
      </c>
      <c r="BY148">
        <v>14887</v>
      </c>
      <c r="BZ148">
        <v>54591</v>
      </c>
      <c r="CA148">
        <v>3149</v>
      </c>
      <c r="CB148">
        <v>3311</v>
      </c>
      <c r="CC148">
        <v>5502</v>
      </c>
      <c r="CD148">
        <v>1612</v>
      </c>
      <c r="CE148">
        <v>-889</v>
      </c>
      <c r="CF148">
        <v>3905</v>
      </c>
      <c r="CG148">
        <v>4787</v>
      </c>
      <c r="CH148">
        <v>7655</v>
      </c>
      <c r="CI148">
        <v>2313</v>
      </c>
      <c r="CJ148">
        <v>7395</v>
      </c>
      <c r="CK148">
        <v>8495</v>
      </c>
      <c r="CL148">
        <v>7786</v>
      </c>
      <c r="CM148">
        <v>55021</v>
      </c>
      <c r="CN148">
        <v>4374</v>
      </c>
      <c r="CO148">
        <v>4902</v>
      </c>
      <c r="CP148">
        <v>8669</v>
      </c>
      <c r="CQ148">
        <v>3264</v>
      </c>
      <c r="CR148">
        <v>5246</v>
      </c>
      <c r="CS148">
        <v>2207</v>
      </c>
      <c r="CT148">
        <v>7756</v>
      </c>
      <c r="CU148">
        <v>7352</v>
      </c>
      <c r="CV148">
        <v>3678</v>
      </c>
      <c r="CW148">
        <v>6608</v>
      </c>
      <c r="CX148">
        <v>315</v>
      </c>
      <c r="CY148">
        <v>-3548</v>
      </c>
      <c r="CZ148">
        <v>50823</v>
      </c>
      <c r="DA148">
        <v>-823</v>
      </c>
      <c r="DB148">
        <v>495</v>
      </c>
      <c r="DC148">
        <v>7756</v>
      </c>
      <c r="DD148">
        <v>-1502</v>
      </c>
      <c r="DE148">
        <v>13453</v>
      </c>
      <c r="DF148">
        <v>14064</v>
      </c>
      <c r="DG148">
        <v>13570</v>
      </c>
      <c r="DH148">
        <v>14477</v>
      </c>
      <c r="DI148">
        <v>13014</v>
      </c>
      <c r="DJ148">
        <v>13785</v>
      </c>
      <c r="DK148">
        <v>13781</v>
      </c>
      <c r="DL148">
        <v>13115</v>
      </c>
      <c r="DM148">
        <v>115185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7800</v>
      </c>
      <c r="DV148">
        <v>1254</v>
      </c>
      <c r="DW148">
        <v>3254</v>
      </c>
      <c r="DX148">
        <v>2548</v>
      </c>
      <c r="DY148">
        <v>-3200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11656</v>
      </c>
    </row>
    <row r="149" spans="1:137" x14ac:dyDescent="0.25">
      <c r="A149">
        <v>148</v>
      </c>
      <c r="B149" t="s">
        <v>261</v>
      </c>
      <c r="C149" t="s">
        <v>261</v>
      </c>
      <c r="D149" t="s">
        <v>261</v>
      </c>
      <c r="E149">
        <v>0</v>
      </c>
      <c r="F149" t="s">
        <v>261</v>
      </c>
      <c r="G149" t="s">
        <v>261</v>
      </c>
      <c r="H149" t="s">
        <v>261</v>
      </c>
      <c r="I149" t="s">
        <v>261</v>
      </c>
      <c r="J149" t="s">
        <v>261</v>
      </c>
      <c r="K149" t="s">
        <v>261</v>
      </c>
      <c r="L149" t="s">
        <v>329</v>
      </c>
      <c r="M149" t="s">
        <v>261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</row>
    <row r="150" spans="1:137" x14ac:dyDescent="0.25">
      <c r="A150">
        <v>149</v>
      </c>
      <c r="B150" t="s">
        <v>93</v>
      </c>
      <c r="C150" t="s">
        <v>261</v>
      </c>
      <c r="D150" t="s">
        <v>93</v>
      </c>
      <c r="E150">
        <v>0</v>
      </c>
      <c r="F150" t="s">
        <v>298</v>
      </c>
      <c r="G150" t="s">
        <v>330</v>
      </c>
      <c r="H150" t="s">
        <v>331</v>
      </c>
      <c r="I150" t="s">
        <v>261</v>
      </c>
      <c r="J150" t="s">
        <v>261</v>
      </c>
      <c r="K150" t="s">
        <v>261</v>
      </c>
      <c r="L150" t="s">
        <v>329</v>
      </c>
      <c r="M150" t="s">
        <v>261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32691</v>
      </c>
      <c r="BB150">
        <v>19712</v>
      </c>
      <c r="BC150">
        <v>46165</v>
      </c>
      <c r="BD150">
        <v>8821</v>
      </c>
      <c r="BE150">
        <v>-20287</v>
      </c>
      <c r="BF150">
        <v>-13085</v>
      </c>
      <c r="BG150">
        <v>59726</v>
      </c>
      <c r="BH150">
        <v>22054</v>
      </c>
      <c r="BI150">
        <v>46348</v>
      </c>
      <c r="BJ150">
        <v>26333</v>
      </c>
      <c r="BK150">
        <v>33773</v>
      </c>
      <c r="BL150">
        <v>-7049</v>
      </c>
      <c r="BM150">
        <v>255202</v>
      </c>
      <c r="BN150">
        <v>7670</v>
      </c>
      <c r="BO150">
        <v>28148</v>
      </c>
      <c r="BP150">
        <v>26956</v>
      </c>
      <c r="BQ150">
        <v>25534</v>
      </c>
      <c r="BR150">
        <v>26062</v>
      </c>
      <c r="BS150">
        <v>30367</v>
      </c>
      <c r="BT150">
        <v>48925</v>
      </c>
      <c r="BU150">
        <v>49698</v>
      </c>
      <c r="BV150">
        <v>38681</v>
      </c>
      <c r="BW150">
        <v>71707</v>
      </c>
      <c r="BX150">
        <v>43821</v>
      </c>
      <c r="BY150">
        <v>-10925</v>
      </c>
      <c r="BZ150">
        <v>386644</v>
      </c>
      <c r="CA150">
        <v>11815</v>
      </c>
      <c r="CB150">
        <v>12425</v>
      </c>
      <c r="CC150">
        <v>20642</v>
      </c>
      <c r="CD150">
        <v>6047</v>
      </c>
      <c r="CE150">
        <v>-3335</v>
      </c>
      <c r="CF150">
        <v>14652</v>
      </c>
      <c r="CG150">
        <v>17960</v>
      </c>
      <c r="CH150">
        <v>28722</v>
      </c>
      <c r="CI150">
        <v>8678</v>
      </c>
      <c r="CJ150">
        <v>27748</v>
      </c>
      <c r="CK150">
        <v>31875</v>
      </c>
      <c r="CL150">
        <v>29215</v>
      </c>
      <c r="CM150">
        <v>206444</v>
      </c>
      <c r="CN150">
        <v>16487</v>
      </c>
      <c r="CO150">
        <v>18478</v>
      </c>
      <c r="CP150">
        <v>32672</v>
      </c>
      <c r="CQ150">
        <v>12300</v>
      </c>
      <c r="CR150">
        <v>19774</v>
      </c>
      <c r="CS150">
        <v>8316</v>
      </c>
      <c r="CT150">
        <v>29232</v>
      </c>
      <c r="CU150">
        <v>27711</v>
      </c>
      <c r="CV150">
        <v>13863</v>
      </c>
      <c r="CW150">
        <v>24908</v>
      </c>
      <c r="CX150">
        <v>1187</v>
      </c>
      <c r="CY150">
        <v>-13372</v>
      </c>
      <c r="CZ150">
        <v>191556</v>
      </c>
      <c r="DA150">
        <v>-2997</v>
      </c>
      <c r="DB150">
        <v>1804</v>
      </c>
      <c r="DC150">
        <v>28266</v>
      </c>
      <c r="DD150">
        <v>-5472</v>
      </c>
      <c r="DE150">
        <v>49022</v>
      </c>
      <c r="DF150">
        <v>51249</v>
      </c>
      <c r="DG150">
        <v>49451</v>
      </c>
      <c r="DH150">
        <v>52756</v>
      </c>
      <c r="DI150">
        <v>47426</v>
      </c>
      <c r="DJ150">
        <v>50232</v>
      </c>
      <c r="DK150">
        <v>50219</v>
      </c>
      <c r="DL150">
        <v>47791</v>
      </c>
      <c r="DM150">
        <v>419747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-2651</v>
      </c>
      <c r="DV150">
        <v>7831</v>
      </c>
      <c r="DW150">
        <v>-6794</v>
      </c>
      <c r="DX150">
        <v>56999</v>
      </c>
      <c r="DY150">
        <v>-4125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51260</v>
      </c>
    </row>
    <row r="151" spans="1:137" x14ac:dyDescent="0.25">
      <c r="A151">
        <v>150</v>
      </c>
      <c r="B151" t="s">
        <v>261</v>
      </c>
      <c r="C151" t="s">
        <v>261</v>
      </c>
      <c r="D151" t="s">
        <v>261</v>
      </c>
      <c r="E151">
        <v>0</v>
      </c>
      <c r="F151" t="s">
        <v>261</v>
      </c>
      <c r="G151" t="s">
        <v>261</v>
      </c>
      <c r="H151" t="s">
        <v>261</v>
      </c>
      <c r="I151" t="s">
        <v>261</v>
      </c>
      <c r="J151" t="s">
        <v>261</v>
      </c>
      <c r="K151" t="s">
        <v>261</v>
      </c>
      <c r="L151" t="s">
        <v>329</v>
      </c>
      <c r="M151" t="s">
        <v>261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</row>
    <row r="152" spans="1:137" x14ac:dyDescent="0.25">
      <c r="A152">
        <v>151</v>
      </c>
      <c r="B152" t="s">
        <v>342</v>
      </c>
      <c r="C152" t="s">
        <v>261</v>
      </c>
      <c r="D152" t="s">
        <v>342</v>
      </c>
      <c r="E152">
        <v>2</v>
      </c>
      <c r="F152" t="s">
        <v>267</v>
      </c>
      <c r="G152" t="s">
        <v>343</v>
      </c>
      <c r="H152" t="s">
        <v>344</v>
      </c>
      <c r="I152" t="s">
        <v>261</v>
      </c>
      <c r="J152" t="s">
        <v>261</v>
      </c>
      <c r="K152" t="s">
        <v>261</v>
      </c>
      <c r="L152" t="s">
        <v>344</v>
      </c>
      <c r="M152" t="s">
        <v>261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0.26</v>
      </c>
      <c r="BP152">
        <v>0.42</v>
      </c>
      <c r="BQ152">
        <v>-0.36</v>
      </c>
      <c r="BR152">
        <v>-0.44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-0.12</v>
      </c>
      <c r="CA152">
        <v>31</v>
      </c>
      <c r="CB152">
        <v>30</v>
      </c>
      <c r="CC152">
        <v>31</v>
      </c>
      <c r="CD152">
        <v>30</v>
      </c>
      <c r="CE152">
        <v>30</v>
      </c>
      <c r="CF152">
        <v>31</v>
      </c>
      <c r="CG152">
        <v>30</v>
      </c>
      <c r="CH152">
        <v>30</v>
      </c>
      <c r="CI152">
        <v>31</v>
      </c>
      <c r="CJ152">
        <v>30</v>
      </c>
      <c r="CK152">
        <v>30</v>
      </c>
      <c r="CL152">
        <v>31</v>
      </c>
      <c r="CM152">
        <v>365</v>
      </c>
      <c r="CN152">
        <v>31</v>
      </c>
      <c r="CO152">
        <v>30</v>
      </c>
      <c r="CP152">
        <v>31</v>
      </c>
      <c r="CQ152">
        <v>30</v>
      </c>
      <c r="CR152">
        <v>30</v>
      </c>
      <c r="CS152">
        <v>31</v>
      </c>
      <c r="CT152">
        <v>30</v>
      </c>
      <c r="CU152">
        <v>30</v>
      </c>
      <c r="CV152">
        <v>31</v>
      </c>
      <c r="CW152">
        <v>30</v>
      </c>
      <c r="CX152">
        <v>30</v>
      </c>
      <c r="CY152">
        <v>31</v>
      </c>
      <c r="CZ152">
        <v>365</v>
      </c>
      <c r="DA152">
        <v>31</v>
      </c>
      <c r="DB152">
        <v>30</v>
      </c>
      <c r="DC152">
        <v>31</v>
      </c>
      <c r="DD152">
        <v>30</v>
      </c>
      <c r="DE152">
        <v>30</v>
      </c>
      <c r="DF152">
        <v>31</v>
      </c>
      <c r="DG152">
        <v>30</v>
      </c>
      <c r="DH152">
        <v>30</v>
      </c>
      <c r="DI152">
        <v>31</v>
      </c>
      <c r="DJ152">
        <v>30</v>
      </c>
      <c r="DK152">
        <v>30</v>
      </c>
      <c r="DL152">
        <v>31</v>
      </c>
      <c r="DM152">
        <v>365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31</v>
      </c>
      <c r="DV152">
        <v>28</v>
      </c>
      <c r="DW152">
        <v>31</v>
      </c>
      <c r="DX152">
        <v>30</v>
      </c>
      <c r="DY152">
        <v>30</v>
      </c>
      <c r="DZ152">
        <v>31</v>
      </c>
      <c r="EA152">
        <v>30</v>
      </c>
      <c r="EB152">
        <v>31</v>
      </c>
      <c r="EC152">
        <v>30</v>
      </c>
      <c r="ED152">
        <v>31</v>
      </c>
      <c r="EE152">
        <v>30</v>
      </c>
      <c r="EF152">
        <v>31</v>
      </c>
      <c r="EG152">
        <v>364</v>
      </c>
    </row>
    <row r="153" spans="1:137" x14ac:dyDescent="0.25">
      <c r="A153">
        <v>152</v>
      </c>
      <c r="B153" t="s">
        <v>345</v>
      </c>
      <c r="C153" t="s">
        <v>261</v>
      </c>
      <c r="D153" t="s">
        <v>345</v>
      </c>
      <c r="E153">
        <v>2</v>
      </c>
      <c r="F153" t="s">
        <v>267</v>
      </c>
      <c r="G153" t="s">
        <v>343</v>
      </c>
      <c r="H153" t="s">
        <v>344</v>
      </c>
      <c r="I153" t="s">
        <v>261</v>
      </c>
      <c r="J153" t="s">
        <v>261</v>
      </c>
      <c r="K153" t="s">
        <v>261</v>
      </c>
      <c r="L153" t="s">
        <v>344</v>
      </c>
      <c r="M153" t="s">
        <v>261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</row>
    <row r="154" spans="1:137" x14ac:dyDescent="0.25">
      <c r="A154">
        <v>153</v>
      </c>
      <c r="B154" t="s">
        <v>346</v>
      </c>
      <c r="C154" t="s">
        <v>261</v>
      </c>
      <c r="D154" t="s">
        <v>346</v>
      </c>
      <c r="E154">
        <v>2</v>
      </c>
      <c r="F154" t="s">
        <v>270</v>
      </c>
      <c r="G154" t="s">
        <v>343</v>
      </c>
      <c r="H154" t="s">
        <v>344</v>
      </c>
      <c r="I154" t="s">
        <v>261</v>
      </c>
      <c r="J154" t="s">
        <v>90</v>
      </c>
      <c r="K154" t="s">
        <v>261</v>
      </c>
      <c r="L154" t="s">
        <v>344</v>
      </c>
      <c r="M154" t="s">
        <v>346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</row>
    <row r="155" spans="1:137" x14ac:dyDescent="0.25">
      <c r="A155">
        <v>154</v>
      </c>
      <c r="B155" t="s">
        <v>347</v>
      </c>
      <c r="C155" t="s">
        <v>261</v>
      </c>
      <c r="D155" t="s">
        <v>347</v>
      </c>
      <c r="E155">
        <v>3</v>
      </c>
      <c r="F155" t="s">
        <v>267</v>
      </c>
      <c r="G155" t="s">
        <v>343</v>
      </c>
      <c r="H155" t="s">
        <v>344</v>
      </c>
      <c r="I155" t="s">
        <v>261</v>
      </c>
      <c r="J155" t="s">
        <v>261</v>
      </c>
      <c r="K155" t="s">
        <v>261</v>
      </c>
      <c r="L155" t="s">
        <v>344</v>
      </c>
      <c r="M155" t="s">
        <v>346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1200</v>
      </c>
      <c r="CB155">
        <v>1200</v>
      </c>
      <c r="CC155">
        <v>1200</v>
      </c>
      <c r="CD155">
        <v>1200</v>
      </c>
      <c r="CE155">
        <v>1200</v>
      </c>
      <c r="CF155">
        <v>1200</v>
      </c>
      <c r="CG155">
        <v>1200</v>
      </c>
      <c r="CH155">
        <v>1200</v>
      </c>
      <c r="CI155">
        <v>1200</v>
      </c>
      <c r="CJ155">
        <v>1200</v>
      </c>
      <c r="CK155">
        <v>1200</v>
      </c>
      <c r="CL155">
        <v>1200</v>
      </c>
      <c r="CM155">
        <v>14400</v>
      </c>
      <c r="CN155">
        <v>1200</v>
      </c>
      <c r="CO155">
        <v>1200</v>
      </c>
      <c r="CP155">
        <v>1200</v>
      </c>
      <c r="CQ155">
        <v>1200</v>
      </c>
      <c r="CR155">
        <v>1200</v>
      </c>
      <c r="CS155">
        <v>1200</v>
      </c>
      <c r="CT155">
        <v>1200</v>
      </c>
      <c r="CU155">
        <v>1200</v>
      </c>
      <c r="CV155">
        <v>1200</v>
      </c>
      <c r="CW155">
        <v>1200</v>
      </c>
      <c r="CX155">
        <v>1200</v>
      </c>
      <c r="CY155">
        <v>1200</v>
      </c>
      <c r="CZ155">
        <v>14400</v>
      </c>
      <c r="DA155">
        <v>1200</v>
      </c>
      <c r="DB155">
        <v>1200</v>
      </c>
      <c r="DC155">
        <v>1200</v>
      </c>
      <c r="DD155">
        <v>1200</v>
      </c>
      <c r="DE155">
        <v>1200</v>
      </c>
      <c r="DF155">
        <v>1200</v>
      </c>
      <c r="DG155">
        <v>1200</v>
      </c>
      <c r="DH155">
        <v>1200</v>
      </c>
      <c r="DI155">
        <v>1200</v>
      </c>
      <c r="DJ155">
        <v>1200</v>
      </c>
      <c r="DK155">
        <v>1200</v>
      </c>
      <c r="DL155">
        <v>1200</v>
      </c>
      <c r="DM155">
        <v>14400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</row>
    <row r="156" spans="1:137" x14ac:dyDescent="0.25">
      <c r="A156">
        <v>155</v>
      </c>
      <c r="B156" t="s">
        <v>345</v>
      </c>
      <c r="C156" t="s">
        <v>261</v>
      </c>
      <c r="D156" t="s">
        <v>345</v>
      </c>
      <c r="E156">
        <v>3</v>
      </c>
      <c r="F156" t="s">
        <v>267</v>
      </c>
      <c r="G156" t="s">
        <v>343</v>
      </c>
      <c r="H156" t="s">
        <v>344</v>
      </c>
      <c r="I156" t="s">
        <v>261</v>
      </c>
      <c r="J156" t="s">
        <v>261</v>
      </c>
      <c r="K156" t="s">
        <v>261</v>
      </c>
      <c r="L156" t="s">
        <v>344</v>
      </c>
      <c r="M156" t="s">
        <v>346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</row>
    <row r="157" spans="1:137" x14ac:dyDescent="0.25">
      <c r="A157">
        <v>156</v>
      </c>
      <c r="B157" t="s">
        <v>348</v>
      </c>
      <c r="C157" t="s">
        <v>261</v>
      </c>
      <c r="D157" t="s">
        <v>348</v>
      </c>
      <c r="E157">
        <v>3</v>
      </c>
      <c r="F157" t="s">
        <v>267</v>
      </c>
      <c r="G157" t="s">
        <v>343</v>
      </c>
      <c r="H157" t="s">
        <v>344</v>
      </c>
      <c r="I157" t="s">
        <v>261</v>
      </c>
      <c r="J157" t="s">
        <v>261</v>
      </c>
      <c r="K157" t="s">
        <v>261</v>
      </c>
      <c r="L157" t="s">
        <v>344</v>
      </c>
      <c r="M157" t="s">
        <v>346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23541</v>
      </c>
      <c r="CB157">
        <v>25080</v>
      </c>
      <c r="CC157">
        <v>26500</v>
      </c>
      <c r="CD157">
        <v>30500</v>
      </c>
      <c r="CE157">
        <v>28450</v>
      </c>
      <c r="CF157">
        <v>29540</v>
      </c>
      <c r="CG157">
        <v>35412</v>
      </c>
      <c r="CH157">
        <v>36214</v>
      </c>
      <c r="CI157">
        <v>34102</v>
      </c>
      <c r="CJ157">
        <v>36400</v>
      </c>
      <c r="CK157">
        <v>35400</v>
      </c>
      <c r="CL157">
        <v>35410</v>
      </c>
      <c r="CM157">
        <v>376549</v>
      </c>
      <c r="CN157">
        <v>31000</v>
      </c>
      <c r="CO157">
        <v>31000</v>
      </c>
      <c r="CP157">
        <v>31000</v>
      </c>
      <c r="CQ157">
        <v>31000</v>
      </c>
      <c r="CR157">
        <v>31000</v>
      </c>
      <c r="CS157">
        <v>31000</v>
      </c>
      <c r="CT157">
        <v>31000</v>
      </c>
      <c r="CU157">
        <v>31000</v>
      </c>
      <c r="CV157">
        <v>31000</v>
      </c>
      <c r="CW157">
        <v>31000</v>
      </c>
      <c r="CX157">
        <v>31000</v>
      </c>
      <c r="CY157">
        <v>31000</v>
      </c>
      <c r="CZ157">
        <v>372000</v>
      </c>
      <c r="DA157">
        <v>31000</v>
      </c>
      <c r="DB157">
        <v>31000</v>
      </c>
      <c r="DC157">
        <v>31000</v>
      </c>
      <c r="DD157">
        <v>31000</v>
      </c>
      <c r="DE157">
        <v>31000</v>
      </c>
      <c r="DF157">
        <v>31000</v>
      </c>
      <c r="DG157">
        <v>31000</v>
      </c>
      <c r="DH157">
        <v>31000</v>
      </c>
      <c r="DI157">
        <v>31000</v>
      </c>
      <c r="DJ157">
        <v>31000</v>
      </c>
      <c r="DK157">
        <v>31000</v>
      </c>
      <c r="DL157">
        <v>31000</v>
      </c>
      <c r="DM157">
        <v>372000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</row>
    <row r="158" spans="1:137" x14ac:dyDescent="0.25">
      <c r="A158">
        <v>157</v>
      </c>
      <c r="B158" t="s">
        <v>349</v>
      </c>
      <c r="C158" t="s">
        <v>261</v>
      </c>
      <c r="D158" t="s">
        <v>349</v>
      </c>
      <c r="E158">
        <v>3</v>
      </c>
      <c r="F158" t="s">
        <v>267</v>
      </c>
      <c r="G158" t="s">
        <v>343</v>
      </c>
      <c r="H158" t="s">
        <v>344</v>
      </c>
      <c r="I158" t="s">
        <v>261</v>
      </c>
      <c r="J158" t="s">
        <v>261</v>
      </c>
      <c r="K158" t="s">
        <v>261</v>
      </c>
      <c r="L158" t="s">
        <v>344</v>
      </c>
      <c r="M158" t="s">
        <v>346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</row>
    <row r="159" spans="1:137" x14ac:dyDescent="0.25">
      <c r="A159">
        <v>158</v>
      </c>
      <c r="B159" t="s">
        <v>350</v>
      </c>
      <c r="C159" t="s">
        <v>261</v>
      </c>
      <c r="D159" t="s">
        <v>350</v>
      </c>
      <c r="E159">
        <v>3</v>
      </c>
      <c r="F159" t="s">
        <v>267</v>
      </c>
      <c r="G159" t="s">
        <v>343</v>
      </c>
      <c r="H159" t="s">
        <v>344</v>
      </c>
      <c r="I159" t="s">
        <v>261</v>
      </c>
      <c r="J159" t="s">
        <v>261</v>
      </c>
      <c r="K159" t="s">
        <v>261</v>
      </c>
      <c r="L159" t="s">
        <v>344</v>
      </c>
      <c r="M159" t="s">
        <v>346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4</v>
      </c>
      <c r="CB159">
        <v>4</v>
      </c>
      <c r="CC159">
        <v>4</v>
      </c>
      <c r="CD159">
        <v>3</v>
      </c>
      <c r="CE159">
        <v>3</v>
      </c>
      <c r="CF159">
        <v>3</v>
      </c>
      <c r="CG159">
        <v>3</v>
      </c>
      <c r="CH159">
        <v>3</v>
      </c>
      <c r="CI159">
        <v>4</v>
      </c>
      <c r="CJ159">
        <v>3</v>
      </c>
      <c r="CK159">
        <v>3</v>
      </c>
      <c r="CL159">
        <v>3</v>
      </c>
      <c r="CM159">
        <v>3</v>
      </c>
      <c r="CN159">
        <v>4</v>
      </c>
      <c r="CO159">
        <v>4</v>
      </c>
      <c r="CP159">
        <v>5</v>
      </c>
      <c r="CQ159">
        <v>4</v>
      </c>
      <c r="CR159">
        <v>4</v>
      </c>
      <c r="CS159">
        <v>5</v>
      </c>
      <c r="CT159">
        <v>5</v>
      </c>
      <c r="CU159">
        <v>5</v>
      </c>
      <c r="CV159">
        <v>5</v>
      </c>
      <c r="CW159">
        <v>5</v>
      </c>
      <c r="CX159">
        <v>5</v>
      </c>
      <c r="CY159">
        <v>5</v>
      </c>
      <c r="CZ159">
        <v>5</v>
      </c>
      <c r="DA159">
        <v>5</v>
      </c>
      <c r="DB159">
        <v>5</v>
      </c>
      <c r="DC159">
        <v>6</v>
      </c>
      <c r="DD159">
        <v>5</v>
      </c>
      <c r="DE159">
        <v>5</v>
      </c>
      <c r="DF159">
        <v>6</v>
      </c>
      <c r="DG159">
        <v>6</v>
      </c>
      <c r="DH159">
        <v>6</v>
      </c>
      <c r="DI159">
        <v>6</v>
      </c>
      <c r="DJ159">
        <v>6</v>
      </c>
      <c r="DK159">
        <v>6</v>
      </c>
      <c r="DL159">
        <v>6</v>
      </c>
      <c r="DM159">
        <v>6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</row>
    <row r="160" spans="1:137" x14ac:dyDescent="0.25">
      <c r="A160">
        <v>159</v>
      </c>
      <c r="B160" t="s">
        <v>351</v>
      </c>
      <c r="C160" t="s">
        <v>261</v>
      </c>
      <c r="D160" t="s">
        <v>351</v>
      </c>
      <c r="E160">
        <v>3</v>
      </c>
      <c r="F160" t="s">
        <v>267</v>
      </c>
      <c r="G160" t="s">
        <v>343</v>
      </c>
      <c r="H160" t="s">
        <v>344</v>
      </c>
      <c r="I160" t="s">
        <v>261</v>
      </c>
      <c r="J160" t="s">
        <v>261</v>
      </c>
      <c r="K160" t="s">
        <v>261</v>
      </c>
      <c r="L160" t="s">
        <v>344</v>
      </c>
      <c r="M160" t="s">
        <v>346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2</v>
      </c>
      <c r="CB160">
        <v>2</v>
      </c>
      <c r="CC160">
        <v>2</v>
      </c>
      <c r="CD160">
        <v>1</v>
      </c>
      <c r="CE160">
        <v>1</v>
      </c>
      <c r="CF160">
        <v>1</v>
      </c>
      <c r="CG160">
        <v>1</v>
      </c>
      <c r="CH160">
        <v>1</v>
      </c>
      <c r="CI160">
        <v>2</v>
      </c>
      <c r="CJ160">
        <v>1</v>
      </c>
      <c r="CK160">
        <v>1</v>
      </c>
      <c r="CL160">
        <v>1</v>
      </c>
      <c r="CM160">
        <v>1</v>
      </c>
      <c r="CN160">
        <v>2</v>
      </c>
      <c r="CO160">
        <v>2</v>
      </c>
      <c r="CP160">
        <v>2</v>
      </c>
      <c r="CQ160">
        <v>2</v>
      </c>
      <c r="CR160">
        <v>2</v>
      </c>
      <c r="CS160">
        <v>2</v>
      </c>
      <c r="CT160">
        <v>2</v>
      </c>
      <c r="CU160">
        <v>2</v>
      </c>
      <c r="CV160">
        <v>2</v>
      </c>
      <c r="CW160">
        <v>2</v>
      </c>
      <c r="CX160">
        <v>2</v>
      </c>
      <c r="CY160">
        <v>2</v>
      </c>
      <c r="CZ160">
        <v>2</v>
      </c>
      <c r="DA160">
        <v>2</v>
      </c>
      <c r="DB160">
        <v>2</v>
      </c>
      <c r="DC160">
        <v>2</v>
      </c>
      <c r="DD160">
        <v>2</v>
      </c>
      <c r="DE160">
        <v>2</v>
      </c>
      <c r="DF160">
        <v>2</v>
      </c>
      <c r="DG160">
        <v>2</v>
      </c>
      <c r="DH160">
        <v>3</v>
      </c>
      <c r="DI160">
        <v>3</v>
      </c>
      <c r="DJ160">
        <v>3</v>
      </c>
      <c r="DK160">
        <v>3</v>
      </c>
      <c r="DL160">
        <v>3</v>
      </c>
      <c r="DM160">
        <v>3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</row>
    <row r="161" spans="1:137" x14ac:dyDescent="0.25">
      <c r="A161">
        <v>160</v>
      </c>
      <c r="B161" t="s">
        <v>352</v>
      </c>
      <c r="C161" t="s">
        <v>261</v>
      </c>
      <c r="D161" t="s">
        <v>352</v>
      </c>
      <c r="E161">
        <v>3</v>
      </c>
      <c r="F161" t="s">
        <v>267</v>
      </c>
      <c r="G161" t="s">
        <v>343</v>
      </c>
      <c r="H161" t="s">
        <v>344</v>
      </c>
      <c r="I161" t="s">
        <v>261</v>
      </c>
      <c r="J161" t="s">
        <v>261</v>
      </c>
      <c r="K161" t="s">
        <v>261</v>
      </c>
      <c r="L161" t="s">
        <v>344</v>
      </c>
      <c r="M161" t="s">
        <v>346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1</v>
      </c>
      <c r="CB161">
        <v>1</v>
      </c>
      <c r="CC161">
        <v>1</v>
      </c>
      <c r="CD161">
        <v>1</v>
      </c>
      <c r="CE161">
        <v>1</v>
      </c>
      <c r="CF161">
        <v>1</v>
      </c>
      <c r="CG161">
        <v>1</v>
      </c>
      <c r="CH161">
        <v>1</v>
      </c>
      <c r="CI161">
        <v>1</v>
      </c>
      <c r="CJ161">
        <v>1</v>
      </c>
      <c r="CK161">
        <v>1</v>
      </c>
      <c r="CL161">
        <v>1</v>
      </c>
      <c r="CM161">
        <v>1</v>
      </c>
      <c r="CN161">
        <v>1</v>
      </c>
      <c r="CO161">
        <v>1</v>
      </c>
      <c r="CP161">
        <v>1</v>
      </c>
      <c r="CQ161">
        <v>1</v>
      </c>
      <c r="CR161">
        <v>1</v>
      </c>
      <c r="CS161">
        <v>1</v>
      </c>
      <c r="CT161">
        <v>1</v>
      </c>
      <c r="CU161">
        <v>1</v>
      </c>
      <c r="CV161">
        <v>1</v>
      </c>
      <c r="CW161">
        <v>1</v>
      </c>
      <c r="CX161">
        <v>1</v>
      </c>
      <c r="CY161">
        <v>1</v>
      </c>
      <c r="CZ161">
        <v>1</v>
      </c>
      <c r="DA161">
        <v>1</v>
      </c>
      <c r="DB161">
        <v>1</v>
      </c>
      <c r="DC161">
        <v>1</v>
      </c>
      <c r="DD161">
        <v>1</v>
      </c>
      <c r="DE161">
        <v>1</v>
      </c>
      <c r="DF161">
        <v>1</v>
      </c>
      <c r="DG161">
        <v>1</v>
      </c>
      <c r="DH161">
        <v>2</v>
      </c>
      <c r="DI161">
        <v>2</v>
      </c>
      <c r="DJ161">
        <v>2</v>
      </c>
      <c r="DK161">
        <v>2</v>
      </c>
      <c r="DL161">
        <v>2</v>
      </c>
      <c r="DM161">
        <v>2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</row>
    <row r="162" spans="1:137" x14ac:dyDescent="0.25">
      <c r="A162">
        <v>161</v>
      </c>
      <c r="B162" t="s">
        <v>353</v>
      </c>
      <c r="C162" t="s">
        <v>261</v>
      </c>
      <c r="D162" t="s">
        <v>353</v>
      </c>
      <c r="E162">
        <v>3</v>
      </c>
      <c r="F162" t="s">
        <v>267</v>
      </c>
      <c r="G162" t="s">
        <v>343</v>
      </c>
      <c r="H162" t="s">
        <v>344</v>
      </c>
      <c r="I162" t="s">
        <v>261</v>
      </c>
      <c r="J162" t="s">
        <v>261</v>
      </c>
      <c r="K162" t="s">
        <v>261</v>
      </c>
      <c r="L162" t="s">
        <v>344</v>
      </c>
      <c r="M162" t="s">
        <v>346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1</v>
      </c>
      <c r="CB162">
        <v>1</v>
      </c>
      <c r="CC162">
        <v>1</v>
      </c>
      <c r="CD162">
        <v>1</v>
      </c>
      <c r="CE162">
        <v>1</v>
      </c>
      <c r="CF162">
        <v>1</v>
      </c>
      <c r="CG162">
        <v>1</v>
      </c>
      <c r="CH162">
        <v>1</v>
      </c>
      <c r="CI162">
        <v>1</v>
      </c>
      <c r="CJ162">
        <v>1</v>
      </c>
      <c r="CK162">
        <v>1</v>
      </c>
      <c r="CL162">
        <v>1</v>
      </c>
      <c r="CM162">
        <v>1</v>
      </c>
      <c r="CN162">
        <v>1</v>
      </c>
      <c r="CO162">
        <v>1</v>
      </c>
      <c r="CP162">
        <v>1</v>
      </c>
      <c r="CQ162">
        <v>1</v>
      </c>
      <c r="CR162">
        <v>1</v>
      </c>
      <c r="CS162">
        <v>1</v>
      </c>
      <c r="CT162">
        <v>1</v>
      </c>
      <c r="CU162">
        <v>1</v>
      </c>
      <c r="CV162">
        <v>1</v>
      </c>
      <c r="CW162">
        <v>1</v>
      </c>
      <c r="CX162">
        <v>1</v>
      </c>
      <c r="CY162">
        <v>1</v>
      </c>
      <c r="CZ162">
        <v>1</v>
      </c>
      <c r="DA162">
        <v>1</v>
      </c>
      <c r="DB162">
        <v>1</v>
      </c>
      <c r="DC162">
        <v>1</v>
      </c>
      <c r="DD162">
        <v>1</v>
      </c>
      <c r="DE162">
        <v>1</v>
      </c>
      <c r="DF162">
        <v>1</v>
      </c>
      <c r="DG162">
        <v>1</v>
      </c>
      <c r="DH162">
        <v>1</v>
      </c>
      <c r="DI162">
        <v>1</v>
      </c>
      <c r="DJ162">
        <v>1</v>
      </c>
      <c r="DK162">
        <v>1</v>
      </c>
      <c r="DL162">
        <v>1</v>
      </c>
      <c r="DM162">
        <v>1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</row>
    <row r="163" spans="1:137" x14ac:dyDescent="0.25">
      <c r="A163">
        <v>162</v>
      </c>
      <c r="B163" t="s">
        <v>354</v>
      </c>
      <c r="C163" t="s">
        <v>261</v>
      </c>
      <c r="D163" t="s">
        <v>354</v>
      </c>
      <c r="E163">
        <v>3</v>
      </c>
      <c r="F163" t="s">
        <v>267</v>
      </c>
      <c r="G163" t="s">
        <v>343</v>
      </c>
      <c r="H163" t="s">
        <v>344</v>
      </c>
      <c r="I163" t="s">
        <v>261</v>
      </c>
      <c r="J163" t="s">
        <v>261</v>
      </c>
      <c r="K163" t="s">
        <v>261</v>
      </c>
      <c r="L163" t="s">
        <v>344</v>
      </c>
      <c r="M163" t="s">
        <v>346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8</v>
      </c>
      <c r="CB163">
        <v>8</v>
      </c>
      <c r="CC163">
        <v>8</v>
      </c>
      <c r="CD163">
        <v>6</v>
      </c>
      <c r="CE163">
        <v>6</v>
      </c>
      <c r="CF163">
        <v>6</v>
      </c>
      <c r="CG163">
        <v>6</v>
      </c>
      <c r="CH163">
        <v>6</v>
      </c>
      <c r="CI163">
        <v>8</v>
      </c>
      <c r="CJ163">
        <v>6</v>
      </c>
      <c r="CK163">
        <v>6</v>
      </c>
      <c r="CL163">
        <v>6</v>
      </c>
      <c r="CM163">
        <v>80</v>
      </c>
      <c r="CN163">
        <v>8</v>
      </c>
      <c r="CO163">
        <v>8</v>
      </c>
      <c r="CP163">
        <v>9</v>
      </c>
      <c r="CQ163">
        <v>8</v>
      </c>
      <c r="CR163">
        <v>8</v>
      </c>
      <c r="CS163">
        <v>9</v>
      </c>
      <c r="CT163">
        <v>9</v>
      </c>
      <c r="CU163">
        <v>9</v>
      </c>
      <c r="CV163">
        <v>9</v>
      </c>
      <c r="CW163">
        <v>9</v>
      </c>
      <c r="CX163">
        <v>9</v>
      </c>
      <c r="CY163">
        <v>9</v>
      </c>
      <c r="CZ163">
        <v>104</v>
      </c>
      <c r="DA163">
        <v>9</v>
      </c>
      <c r="DB163">
        <v>9</v>
      </c>
      <c r="DC163">
        <v>10</v>
      </c>
      <c r="DD163">
        <v>9</v>
      </c>
      <c r="DE163">
        <v>9</v>
      </c>
      <c r="DF163">
        <v>10</v>
      </c>
      <c r="DG163">
        <v>10</v>
      </c>
      <c r="DH163">
        <v>12</v>
      </c>
      <c r="DI163">
        <v>12</v>
      </c>
      <c r="DJ163">
        <v>12</v>
      </c>
      <c r="DK163">
        <v>12</v>
      </c>
      <c r="DL163">
        <v>12</v>
      </c>
      <c r="DM163">
        <v>126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</row>
    <row r="164" spans="1:137" x14ac:dyDescent="0.25">
      <c r="A164">
        <v>163</v>
      </c>
      <c r="B164" t="s">
        <v>349</v>
      </c>
      <c r="C164" t="s">
        <v>261</v>
      </c>
      <c r="D164" t="s">
        <v>349</v>
      </c>
      <c r="E164">
        <v>3</v>
      </c>
      <c r="F164" t="s">
        <v>267</v>
      </c>
      <c r="G164" t="s">
        <v>343</v>
      </c>
      <c r="H164" t="s">
        <v>344</v>
      </c>
      <c r="I164" t="s">
        <v>261</v>
      </c>
      <c r="J164" t="s">
        <v>261</v>
      </c>
      <c r="K164" t="s">
        <v>261</v>
      </c>
      <c r="L164" t="s">
        <v>344</v>
      </c>
      <c r="M164" t="s">
        <v>346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</row>
    <row r="165" spans="1:137" x14ac:dyDescent="0.25">
      <c r="A165">
        <v>164</v>
      </c>
      <c r="B165" t="s">
        <v>355</v>
      </c>
      <c r="C165" t="s">
        <v>261</v>
      </c>
      <c r="D165" t="s">
        <v>355</v>
      </c>
      <c r="E165">
        <v>3</v>
      </c>
      <c r="F165" t="s">
        <v>267</v>
      </c>
      <c r="G165" t="s">
        <v>343</v>
      </c>
      <c r="H165" t="s">
        <v>344</v>
      </c>
      <c r="I165" t="s">
        <v>261</v>
      </c>
      <c r="J165" t="s">
        <v>261</v>
      </c>
      <c r="K165" t="s">
        <v>261</v>
      </c>
      <c r="L165" t="s">
        <v>344</v>
      </c>
      <c r="M165" t="s">
        <v>346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3000</v>
      </c>
      <c r="CB165">
        <v>3000</v>
      </c>
      <c r="CC165">
        <v>3000</v>
      </c>
      <c r="CD165">
        <v>3000</v>
      </c>
      <c r="CE165">
        <v>3000</v>
      </c>
      <c r="CF165">
        <v>3000</v>
      </c>
      <c r="CG165">
        <v>3000</v>
      </c>
      <c r="CH165">
        <v>3000</v>
      </c>
      <c r="CI165">
        <v>3000</v>
      </c>
      <c r="CJ165">
        <v>3200</v>
      </c>
      <c r="CK165">
        <v>3200</v>
      </c>
      <c r="CL165">
        <v>3200</v>
      </c>
      <c r="CM165">
        <v>36600</v>
      </c>
      <c r="CN165">
        <v>3200</v>
      </c>
      <c r="CO165">
        <v>3200</v>
      </c>
      <c r="CP165">
        <v>3200</v>
      </c>
      <c r="CQ165">
        <v>3400</v>
      </c>
      <c r="CR165">
        <v>3400</v>
      </c>
      <c r="CS165">
        <v>3400</v>
      </c>
      <c r="CT165">
        <v>3400</v>
      </c>
      <c r="CU165">
        <v>3400</v>
      </c>
      <c r="CV165">
        <v>3400</v>
      </c>
      <c r="CW165">
        <v>3400</v>
      </c>
      <c r="CX165">
        <v>3400</v>
      </c>
      <c r="CY165">
        <v>3400</v>
      </c>
      <c r="CZ165">
        <v>40200</v>
      </c>
      <c r="DA165">
        <v>3400</v>
      </c>
      <c r="DB165">
        <v>3400</v>
      </c>
      <c r="DC165">
        <v>3400</v>
      </c>
      <c r="DD165">
        <v>3400</v>
      </c>
      <c r="DE165">
        <v>3400</v>
      </c>
      <c r="DF165">
        <v>3400</v>
      </c>
      <c r="DG165">
        <v>3400</v>
      </c>
      <c r="DH165">
        <v>3400</v>
      </c>
      <c r="DI165">
        <v>3400</v>
      </c>
      <c r="DJ165">
        <v>3400</v>
      </c>
      <c r="DK165">
        <v>3400</v>
      </c>
      <c r="DL165">
        <v>3400</v>
      </c>
      <c r="DM165">
        <v>40800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</row>
    <row r="166" spans="1:137" x14ac:dyDescent="0.25">
      <c r="A166">
        <v>165</v>
      </c>
      <c r="B166" t="s">
        <v>356</v>
      </c>
      <c r="C166" t="s">
        <v>261</v>
      </c>
      <c r="D166" t="s">
        <v>356</v>
      </c>
      <c r="E166">
        <v>3</v>
      </c>
      <c r="F166" t="s">
        <v>267</v>
      </c>
      <c r="G166" t="s">
        <v>343</v>
      </c>
      <c r="H166" t="s">
        <v>344</v>
      </c>
      <c r="I166" t="s">
        <v>261</v>
      </c>
      <c r="J166" t="s">
        <v>261</v>
      </c>
      <c r="K166" t="s">
        <v>261</v>
      </c>
      <c r="L166" t="s">
        <v>344</v>
      </c>
      <c r="M166" t="s">
        <v>346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5500</v>
      </c>
      <c r="CB166">
        <v>5500</v>
      </c>
      <c r="CC166">
        <v>5500</v>
      </c>
      <c r="CD166">
        <v>5500</v>
      </c>
      <c r="CE166">
        <v>5500</v>
      </c>
      <c r="CF166">
        <v>5500</v>
      </c>
      <c r="CG166">
        <v>5500</v>
      </c>
      <c r="CH166">
        <v>5500</v>
      </c>
      <c r="CI166">
        <v>5500</v>
      </c>
      <c r="CJ166">
        <v>5500</v>
      </c>
      <c r="CK166">
        <v>5500</v>
      </c>
      <c r="CL166">
        <v>5500</v>
      </c>
      <c r="CM166">
        <v>66000</v>
      </c>
      <c r="CN166">
        <v>5500</v>
      </c>
      <c r="CO166">
        <v>5500</v>
      </c>
      <c r="CP166">
        <v>5500</v>
      </c>
      <c r="CQ166">
        <v>5500</v>
      </c>
      <c r="CR166">
        <v>5500</v>
      </c>
      <c r="CS166">
        <v>5500</v>
      </c>
      <c r="CT166">
        <v>5500</v>
      </c>
      <c r="CU166">
        <v>5500</v>
      </c>
      <c r="CV166">
        <v>5500</v>
      </c>
      <c r="CW166">
        <v>5500</v>
      </c>
      <c r="CX166">
        <v>5500</v>
      </c>
      <c r="CY166">
        <v>5500</v>
      </c>
      <c r="CZ166">
        <v>66000</v>
      </c>
      <c r="DA166">
        <v>5500</v>
      </c>
      <c r="DB166">
        <v>5500</v>
      </c>
      <c r="DC166">
        <v>5500</v>
      </c>
      <c r="DD166">
        <v>5500</v>
      </c>
      <c r="DE166">
        <v>5500</v>
      </c>
      <c r="DF166">
        <v>5500</v>
      </c>
      <c r="DG166">
        <v>5500</v>
      </c>
      <c r="DH166">
        <v>5500</v>
      </c>
      <c r="DI166">
        <v>5500</v>
      </c>
      <c r="DJ166">
        <v>5500</v>
      </c>
      <c r="DK166">
        <v>5500</v>
      </c>
      <c r="DL166">
        <v>5500</v>
      </c>
      <c r="DM166">
        <v>66000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</row>
    <row r="167" spans="1:137" x14ac:dyDescent="0.25">
      <c r="A167">
        <v>166</v>
      </c>
      <c r="B167" t="s">
        <v>357</v>
      </c>
      <c r="C167" t="s">
        <v>261</v>
      </c>
      <c r="D167" t="s">
        <v>357</v>
      </c>
      <c r="E167">
        <v>3</v>
      </c>
      <c r="F167" t="s">
        <v>267</v>
      </c>
      <c r="G167" t="s">
        <v>343</v>
      </c>
      <c r="H167" t="s">
        <v>344</v>
      </c>
      <c r="I167" t="s">
        <v>261</v>
      </c>
      <c r="J167" t="s">
        <v>261</v>
      </c>
      <c r="K167" t="s">
        <v>261</v>
      </c>
      <c r="L167" t="s">
        <v>344</v>
      </c>
      <c r="M167" t="s">
        <v>346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6500</v>
      </c>
      <c r="CB167">
        <v>6500</v>
      </c>
      <c r="CC167">
        <v>6500</v>
      </c>
      <c r="CD167">
        <v>6500</v>
      </c>
      <c r="CE167">
        <v>6500</v>
      </c>
      <c r="CF167">
        <v>6500</v>
      </c>
      <c r="CG167">
        <v>6500</v>
      </c>
      <c r="CH167">
        <v>6500</v>
      </c>
      <c r="CI167">
        <v>6500</v>
      </c>
      <c r="CJ167">
        <v>6500</v>
      </c>
      <c r="CK167">
        <v>6500</v>
      </c>
      <c r="CL167">
        <v>6500</v>
      </c>
      <c r="CM167">
        <v>78000</v>
      </c>
      <c r="CN167">
        <v>6500</v>
      </c>
      <c r="CO167">
        <v>6500</v>
      </c>
      <c r="CP167">
        <v>6500</v>
      </c>
      <c r="CQ167">
        <v>6500</v>
      </c>
      <c r="CR167">
        <v>6500</v>
      </c>
      <c r="CS167">
        <v>6500</v>
      </c>
      <c r="CT167">
        <v>6500</v>
      </c>
      <c r="CU167">
        <v>6500</v>
      </c>
      <c r="CV167">
        <v>6500</v>
      </c>
      <c r="CW167">
        <v>6500</v>
      </c>
      <c r="CX167">
        <v>6500</v>
      </c>
      <c r="CY167">
        <v>6500</v>
      </c>
      <c r="CZ167">
        <v>78000</v>
      </c>
      <c r="DA167">
        <v>6500</v>
      </c>
      <c r="DB167">
        <v>6500</v>
      </c>
      <c r="DC167">
        <v>6500</v>
      </c>
      <c r="DD167">
        <v>6500</v>
      </c>
      <c r="DE167">
        <v>6500</v>
      </c>
      <c r="DF167">
        <v>6500</v>
      </c>
      <c r="DG167">
        <v>6500</v>
      </c>
      <c r="DH167">
        <v>6500</v>
      </c>
      <c r="DI167">
        <v>6500</v>
      </c>
      <c r="DJ167">
        <v>6500</v>
      </c>
      <c r="DK167">
        <v>6500</v>
      </c>
      <c r="DL167">
        <v>6500</v>
      </c>
      <c r="DM167">
        <v>78000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</row>
    <row r="168" spans="1:137" x14ac:dyDescent="0.25">
      <c r="A168">
        <v>167</v>
      </c>
      <c r="B168" t="s">
        <v>358</v>
      </c>
      <c r="C168" t="s">
        <v>261</v>
      </c>
      <c r="D168" t="s">
        <v>358</v>
      </c>
      <c r="E168">
        <v>3</v>
      </c>
      <c r="F168" t="s">
        <v>267</v>
      </c>
      <c r="G168" t="s">
        <v>343</v>
      </c>
      <c r="H168" t="s">
        <v>344</v>
      </c>
      <c r="I168" t="s">
        <v>261</v>
      </c>
      <c r="J168" t="s">
        <v>261</v>
      </c>
      <c r="K168" t="s">
        <v>261</v>
      </c>
      <c r="L168" t="s">
        <v>344</v>
      </c>
      <c r="M168" t="s">
        <v>346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6000</v>
      </c>
      <c r="CB168">
        <v>6000</v>
      </c>
      <c r="CC168">
        <v>6000</v>
      </c>
      <c r="CD168">
        <v>6000</v>
      </c>
      <c r="CE168">
        <v>6000</v>
      </c>
      <c r="CF168">
        <v>6000</v>
      </c>
      <c r="CG168">
        <v>6000</v>
      </c>
      <c r="CH168">
        <v>6000</v>
      </c>
      <c r="CI168">
        <v>6000</v>
      </c>
      <c r="CJ168">
        <v>6000</v>
      </c>
      <c r="CK168">
        <v>6000</v>
      </c>
      <c r="CL168">
        <v>6000</v>
      </c>
      <c r="CM168">
        <v>72000</v>
      </c>
      <c r="CN168">
        <v>6000</v>
      </c>
      <c r="CO168">
        <v>6000</v>
      </c>
      <c r="CP168">
        <v>6000</v>
      </c>
      <c r="CQ168">
        <v>6000</v>
      </c>
      <c r="CR168">
        <v>6000</v>
      </c>
      <c r="CS168">
        <v>6000</v>
      </c>
      <c r="CT168">
        <v>6000</v>
      </c>
      <c r="CU168">
        <v>6000</v>
      </c>
      <c r="CV168">
        <v>6000</v>
      </c>
      <c r="CW168">
        <v>6000</v>
      </c>
      <c r="CX168">
        <v>6000</v>
      </c>
      <c r="CY168">
        <v>6000</v>
      </c>
      <c r="CZ168">
        <v>72000</v>
      </c>
      <c r="DA168">
        <v>6000</v>
      </c>
      <c r="DB168">
        <v>6000</v>
      </c>
      <c r="DC168">
        <v>6000</v>
      </c>
      <c r="DD168">
        <v>6000</v>
      </c>
      <c r="DE168">
        <v>6000</v>
      </c>
      <c r="DF168">
        <v>6000</v>
      </c>
      <c r="DG168">
        <v>6000</v>
      </c>
      <c r="DH168">
        <v>6000</v>
      </c>
      <c r="DI168">
        <v>6000</v>
      </c>
      <c r="DJ168">
        <v>6000</v>
      </c>
      <c r="DK168">
        <v>6000</v>
      </c>
      <c r="DL168">
        <v>6000</v>
      </c>
      <c r="DM168">
        <v>72000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</row>
    <row r="169" spans="1:137" x14ac:dyDescent="0.25">
      <c r="A169">
        <v>168</v>
      </c>
      <c r="B169" t="s">
        <v>349</v>
      </c>
      <c r="C169" t="s">
        <v>261</v>
      </c>
      <c r="D169" t="s">
        <v>349</v>
      </c>
      <c r="E169">
        <v>3</v>
      </c>
      <c r="F169" t="s">
        <v>267</v>
      </c>
      <c r="G169" t="s">
        <v>343</v>
      </c>
      <c r="H169" t="s">
        <v>344</v>
      </c>
      <c r="I169" t="s">
        <v>261</v>
      </c>
      <c r="J169" t="s">
        <v>261</v>
      </c>
      <c r="K169" t="s">
        <v>261</v>
      </c>
      <c r="L169" t="s">
        <v>344</v>
      </c>
      <c r="M169" t="s">
        <v>346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</row>
    <row r="170" spans="1:137" x14ac:dyDescent="0.25">
      <c r="A170">
        <v>169</v>
      </c>
      <c r="B170" t="s">
        <v>359</v>
      </c>
      <c r="C170" t="s">
        <v>261</v>
      </c>
      <c r="D170" t="s">
        <v>359</v>
      </c>
      <c r="E170">
        <v>3</v>
      </c>
      <c r="F170" t="s">
        <v>267</v>
      </c>
      <c r="G170" t="s">
        <v>343</v>
      </c>
      <c r="H170" t="s">
        <v>344</v>
      </c>
      <c r="I170" t="s">
        <v>261</v>
      </c>
      <c r="J170" t="s">
        <v>261</v>
      </c>
      <c r="K170" t="s">
        <v>261</v>
      </c>
      <c r="L170" t="s">
        <v>344</v>
      </c>
      <c r="M170" t="s">
        <v>346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36700</v>
      </c>
      <c r="CB170">
        <v>36700</v>
      </c>
      <c r="CC170">
        <v>36700</v>
      </c>
      <c r="CD170">
        <v>28200</v>
      </c>
      <c r="CE170">
        <v>28200</v>
      </c>
      <c r="CF170">
        <v>28200</v>
      </c>
      <c r="CG170">
        <v>28200</v>
      </c>
      <c r="CH170">
        <v>28200</v>
      </c>
      <c r="CI170">
        <v>36700</v>
      </c>
      <c r="CJ170">
        <v>28800</v>
      </c>
      <c r="CK170">
        <v>28800</v>
      </c>
      <c r="CL170">
        <v>28800</v>
      </c>
      <c r="CM170">
        <v>374200</v>
      </c>
      <c r="CN170">
        <v>37500</v>
      </c>
      <c r="CO170">
        <v>37500</v>
      </c>
      <c r="CP170">
        <v>40700</v>
      </c>
      <c r="CQ170">
        <v>38300</v>
      </c>
      <c r="CR170">
        <v>38300</v>
      </c>
      <c r="CS170">
        <v>41700</v>
      </c>
      <c r="CT170">
        <v>41700</v>
      </c>
      <c r="CU170">
        <v>41700</v>
      </c>
      <c r="CV170">
        <v>41700</v>
      </c>
      <c r="CW170">
        <v>41700</v>
      </c>
      <c r="CX170">
        <v>41700</v>
      </c>
      <c r="CY170">
        <v>41700</v>
      </c>
      <c r="CZ170">
        <v>484200</v>
      </c>
      <c r="DA170">
        <v>41700</v>
      </c>
      <c r="DB170">
        <v>41700</v>
      </c>
      <c r="DC170">
        <v>45100</v>
      </c>
      <c r="DD170">
        <v>41700</v>
      </c>
      <c r="DE170">
        <v>41700</v>
      </c>
      <c r="DF170">
        <v>45100</v>
      </c>
      <c r="DG170">
        <v>45100</v>
      </c>
      <c r="DH170">
        <v>57100</v>
      </c>
      <c r="DI170">
        <v>57100</v>
      </c>
      <c r="DJ170">
        <v>57100</v>
      </c>
      <c r="DK170">
        <v>57100</v>
      </c>
      <c r="DL170">
        <v>57100</v>
      </c>
      <c r="DM170">
        <v>587600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</row>
    <row r="171" spans="1:137" x14ac:dyDescent="0.25">
      <c r="A171">
        <v>170</v>
      </c>
      <c r="B171" t="s">
        <v>360</v>
      </c>
      <c r="C171" t="s">
        <v>261</v>
      </c>
      <c r="D171" t="s">
        <v>360</v>
      </c>
      <c r="E171">
        <v>3</v>
      </c>
      <c r="F171" t="s">
        <v>267</v>
      </c>
      <c r="G171" t="s">
        <v>343</v>
      </c>
      <c r="H171" t="s">
        <v>344</v>
      </c>
      <c r="I171" t="s">
        <v>261</v>
      </c>
      <c r="J171" t="s">
        <v>261</v>
      </c>
      <c r="K171" t="s">
        <v>261</v>
      </c>
      <c r="L171" t="s">
        <v>344</v>
      </c>
      <c r="M171" t="s">
        <v>346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</row>
    <row r="172" spans="1:137" x14ac:dyDescent="0.25">
      <c r="A172">
        <v>171</v>
      </c>
      <c r="B172" t="s">
        <v>361</v>
      </c>
      <c r="C172" t="s">
        <v>261</v>
      </c>
      <c r="D172" t="s">
        <v>361</v>
      </c>
      <c r="E172">
        <v>3</v>
      </c>
      <c r="F172" t="s">
        <v>267</v>
      </c>
      <c r="G172" t="s">
        <v>343</v>
      </c>
      <c r="H172" t="s">
        <v>344</v>
      </c>
      <c r="I172" t="s">
        <v>261</v>
      </c>
      <c r="J172" t="s">
        <v>261</v>
      </c>
      <c r="K172" t="s">
        <v>261</v>
      </c>
      <c r="L172" t="s">
        <v>344</v>
      </c>
      <c r="M172" t="s">
        <v>346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2</v>
      </c>
      <c r="CB172">
        <v>2</v>
      </c>
      <c r="CC172">
        <v>2</v>
      </c>
      <c r="CD172">
        <v>2</v>
      </c>
      <c r="CE172">
        <v>2</v>
      </c>
      <c r="CF172">
        <v>2</v>
      </c>
      <c r="CG172">
        <v>2</v>
      </c>
      <c r="CH172">
        <v>2</v>
      </c>
      <c r="CI172">
        <v>2</v>
      </c>
      <c r="CJ172">
        <v>2</v>
      </c>
      <c r="CK172">
        <v>2</v>
      </c>
      <c r="CL172">
        <v>2</v>
      </c>
      <c r="CM172">
        <v>24</v>
      </c>
      <c r="CN172">
        <v>2</v>
      </c>
      <c r="CO172">
        <v>2</v>
      </c>
      <c r="CP172">
        <v>2</v>
      </c>
      <c r="CQ172">
        <v>2</v>
      </c>
      <c r="CR172">
        <v>2</v>
      </c>
      <c r="CS172">
        <v>2</v>
      </c>
      <c r="CT172">
        <v>2</v>
      </c>
      <c r="CU172">
        <v>2</v>
      </c>
      <c r="CV172">
        <v>2</v>
      </c>
      <c r="CW172">
        <v>2</v>
      </c>
      <c r="CX172">
        <v>2</v>
      </c>
      <c r="CY172">
        <v>2</v>
      </c>
      <c r="CZ172">
        <v>24</v>
      </c>
      <c r="DA172">
        <v>2</v>
      </c>
      <c r="DB172">
        <v>2</v>
      </c>
      <c r="DC172">
        <v>2</v>
      </c>
      <c r="DD172">
        <v>2</v>
      </c>
      <c r="DE172">
        <v>2</v>
      </c>
      <c r="DF172">
        <v>2</v>
      </c>
      <c r="DG172">
        <v>2</v>
      </c>
      <c r="DH172">
        <v>2</v>
      </c>
      <c r="DI172">
        <v>2</v>
      </c>
      <c r="DJ172">
        <v>2</v>
      </c>
      <c r="DK172">
        <v>2</v>
      </c>
      <c r="DL172">
        <v>2</v>
      </c>
      <c r="DM172">
        <v>24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</row>
    <row r="173" spans="1:137" x14ac:dyDescent="0.25">
      <c r="A173">
        <v>172</v>
      </c>
      <c r="B173" t="s">
        <v>362</v>
      </c>
      <c r="C173" t="s">
        <v>261</v>
      </c>
      <c r="D173" t="s">
        <v>362</v>
      </c>
      <c r="E173">
        <v>3</v>
      </c>
      <c r="F173" t="s">
        <v>267</v>
      </c>
      <c r="G173" t="s">
        <v>343</v>
      </c>
      <c r="H173" t="s">
        <v>344</v>
      </c>
      <c r="I173" t="s">
        <v>261</v>
      </c>
      <c r="J173" t="s">
        <v>261</v>
      </c>
      <c r="K173" t="s">
        <v>261</v>
      </c>
      <c r="L173" t="s">
        <v>344</v>
      </c>
      <c r="M173" t="s">
        <v>346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9500</v>
      </c>
      <c r="CE173">
        <v>9500</v>
      </c>
      <c r="CF173">
        <v>9500</v>
      </c>
      <c r="CG173">
        <v>9500</v>
      </c>
      <c r="CH173">
        <v>9500</v>
      </c>
      <c r="CI173">
        <v>9500</v>
      </c>
      <c r="CJ173">
        <v>9500</v>
      </c>
      <c r="CK173">
        <v>9500</v>
      </c>
      <c r="CL173">
        <v>9500</v>
      </c>
      <c r="CM173">
        <v>85500</v>
      </c>
      <c r="CN173">
        <v>9500</v>
      </c>
      <c r="CO173">
        <v>9500</v>
      </c>
      <c r="CP173">
        <v>9500</v>
      </c>
      <c r="CQ173">
        <v>9500</v>
      </c>
      <c r="CR173">
        <v>9500</v>
      </c>
      <c r="CS173">
        <v>9500</v>
      </c>
      <c r="CT173">
        <v>9500</v>
      </c>
      <c r="CU173">
        <v>9500</v>
      </c>
      <c r="CV173">
        <v>9500</v>
      </c>
      <c r="CW173">
        <v>9500</v>
      </c>
      <c r="CX173">
        <v>9500</v>
      </c>
      <c r="CY173">
        <v>9500</v>
      </c>
      <c r="CZ173">
        <v>114000</v>
      </c>
      <c r="DA173">
        <v>9500</v>
      </c>
      <c r="DB173">
        <v>9500</v>
      </c>
      <c r="DC173">
        <v>9500</v>
      </c>
      <c r="DD173">
        <v>9500</v>
      </c>
      <c r="DE173">
        <v>9500</v>
      </c>
      <c r="DF173">
        <v>9500</v>
      </c>
      <c r="DG173">
        <v>9500</v>
      </c>
      <c r="DH173">
        <v>9500</v>
      </c>
      <c r="DI173">
        <v>9500</v>
      </c>
      <c r="DJ173">
        <v>9500</v>
      </c>
      <c r="DK173">
        <v>9500</v>
      </c>
      <c r="DL173">
        <v>9500</v>
      </c>
      <c r="DM173">
        <v>114000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</row>
    <row r="174" spans="1:137" x14ac:dyDescent="0.25">
      <c r="A174">
        <v>173</v>
      </c>
      <c r="B174" t="s">
        <v>349</v>
      </c>
      <c r="C174" t="s">
        <v>261</v>
      </c>
      <c r="D174" t="s">
        <v>349</v>
      </c>
      <c r="E174">
        <v>3</v>
      </c>
      <c r="F174" t="s">
        <v>267</v>
      </c>
      <c r="G174" t="s">
        <v>343</v>
      </c>
      <c r="H174" t="s">
        <v>344</v>
      </c>
      <c r="I174" t="s">
        <v>261</v>
      </c>
      <c r="J174" t="s">
        <v>261</v>
      </c>
      <c r="K174" t="s">
        <v>261</v>
      </c>
      <c r="L174" t="s">
        <v>344</v>
      </c>
      <c r="M174" t="s">
        <v>346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</row>
    <row r="175" spans="1:137" x14ac:dyDescent="0.25">
      <c r="A175">
        <v>174</v>
      </c>
      <c r="B175" t="s">
        <v>363</v>
      </c>
      <c r="C175" t="s">
        <v>261</v>
      </c>
      <c r="D175" t="s">
        <v>363</v>
      </c>
      <c r="E175">
        <v>3</v>
      </c>
      <c r="F175" t="s">
        <v>267</v>
      </c>
      <c r="G175" t="s">
        <v>343</v>
      </c>
      <c r="H175" t="s">
        <v>344</v>
      </c>
      <c r="I175" t="s">
        <v>261</v>
      </c>
      <c r="J175" t="s">
        <v>261</v>
      </c>
      <c r="K175" t="s">
        <v>261</v>
      </c>
      <c r="L175" t="s">
        <v>344</v>
      </c>
      <c r="M175" t="s">
        <v>346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2</v>
      </c>
      <c r="CB175">
        <v>2</v>
      </c>
      <c r="CC175">
        <v>2</v>
      </c>
      <c r="CD175">
        <v>2</v>
      </c>
      <c r="CE175">
        <v>2</v>
      </c>
      <c r="CF175">
        <v>2</v>
      </c>
      <c r="CG175">
        <v>2</v>
      </c>
      <c r="CH175">
        <v>2</v>
      </c>
      <c r="CI175">
        <v>2</v>
      </c>
      <c r="CJ175">
        <v>2</v>
      </c>
      <c r="CK175">
        <v>2</v>
      </c>
      <c r="CL175">
        <v>2</v>
      </c>
      <c r="CM175">
        <v>2</v>
      </c>
      <c r="CN175">
        <v>2</v>
      </c>
      <c r="CO175">
        <v>2</v>
      </c>
      <c r="CP175">
        <v>2</v>
      </c>
      <c r="CQ175">
        <v>2</v>
      </c>
      <c r="CR175">
        <v>2</v>
      </c>
      <c r="CS175">
        <v>2</v>
      </c>
      <c r="CT175">
        <v>2</v>
      </c>
      <c r="CU175">
        <v>2</v>
      </c>
      <c r="CV175">
        <v>2</v>
      </c>
      <c r="CW175">
        <v>2</v>
      </c>
      <c r="CX175">
        <v>2</v>
      </c>
      <c r="CY175">
        <v>2</v>
      </c>
      <c r="CZ175">
        <v>2</v>
      </c>
      <c r="DA175">
        <v>2</v>
      </c>
      <c r="DB175">
        <v>2</v>
      </c>
      <c r="DC175">
        <v>2</v>
      </c>
      <c r="DD175">
        <v>2</v>
      </c>
      <c r="DE175">
        <v>2</v>
      </c>
      <c r="DF175">
        <v>2</v>
      </c>
      <c r="DG175">
        <v>2</v>
      </c>
      <c r="DH175">
        <v>2</v>
      </c>
      <c r="DI175">
        <v>2</v>
      </c>
      <c r="DJ175">
        <v>2</v>
      </c>
      <c r="DK175">
        <v>2</v>
      </c>
      <c r="DL175">
        <v>2</v>
      </c>
      <c r="DM175">
        <v>2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</row>
    <row r="176" spans="1:137" x14ac:dyDescent="0.25">
      <c r="A176">
        <v>175</v>
      </c>
      <c r="B176" t="s">
        <v>364</v>
      </c>
      <c r="C176" t="s">
        <v>261</v>
      </c>
      <c r="D176" t="s">
        <v>364</v>
      </c>
      <c r="E176">
        <v>3</v>
      </c>
      <c r="F176" t="s">
        <v>267</v>
      </c>
      <c r="G176" t="s">
        <v>343</v>
      </c>
      <c r="H176" t="s">
        <v>344</v>
      </c>
      <c r="I176" t="s">
        <v>261</v>
      </c>
      <c r="J176" t="s">
        <v>261</v>
      </c>
      <c r="K176" t="s">
        <v>261</v>
      </c>
      <c r="L176" t="s">
        <v>344</v>
      </c>
      <c r="M176" t="s">
        <v>346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5000</v>
      </c>
      <c r="CB176">
        <v>5000</v>
      </c>
      <c r="CC176">
        <v>5000</v>
      </c>
      <c r="CD176">
        <v>5000</v>
      </c>
      <c r="CE176">
        <v>5000</v>
      </c>
      <c r="CF176">
        <v>5000</v>
      </c>
      <c r="CG176">
        <v>5000</v>
      </c>
      <c r="CH176">
        <v>5000</v>
      </c>
      <c r="CI176">
        <v>5000</v>
      </c>
      <c r="CJ176">
        <v>5000</v>
      </c>
      <c r="CK176">
        <v>5000</v>
      </c>
      <c r="CL176">
        <v>5000</v>
      </c>
      <c r="CM176">
        <v>5000</v>
      </c>
      <c r="CN176">
        <v>5000</v>
      </c>
      <c r="CO176">
        <v>5000</v>
      </c>
      <c r="CP176">
        <v>5000</v>
      </c>
      <c r="CQ176">
        <v>5000</v>
      </c>
      <c r="CR176">
        <v>5000</v>
      </c>
      <c r="CS176">
        <v>5000</v>
      </c>
      <c r="CT176">
        <v>5000</v>
      </c>
      <c r="CU176">
        <v>5000</v>
      </c>
      <c r="CV176">
        <v>5000</v>
      </c>
      <c r="CW176">
        <v>5000</v>
      </c>
      <c r="CX176">
        <v>5000</v>
      </c>
      <c r="CY176">
        <v>5000</v>
      </c>
      <c r="CZ176">
        <v>5000</v>
      </c>
      <c r="DA176">
        <v>5000</v>
      </c>
      <c r="DB176">
        <v>5000</v>
      </c>
      <c r="DC176">
        <v>5000</v>
      </c>
      <c r="DD176">
        <v>5000</v>
      </c>
      <c r="DE176">
        <v>5000</v>
      </c>
      <c r="DF176">
        <v>5000</v>
      </c>
      <c r="DG176">
        <v>5000</v>
      </c>
      <c r="DH176">
        <v>5000</v>
      </c>
      <c r="DI176">
        <v>5000</v>
      </c>
      <c r="DJ176">
        <v>5000</v>
      </c>
      <c r="DK176">
        <v>5000</v>
      </c>
      <c r="DL176">
        <v>5000</v>
      </c>
      <c r="DM176">
        <v>5000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</row>
    <row r="177" spans="1:137" x14ac:dyDescent="0.25">
      <c r="A177">
        <v>176</v>
      </c>
      <c r="B177" t="s">
        <v>365</v>
      </c>
      <c r="C177" t="s">
        <v>261</v>
      </c>
      <c r="D177" t="s">
        <v>365</v>
      </c>
      <c r="E177">
        <v>3</v>
      </c>
      <c r="F177" t="s">
        <v>267</v>
      </c>
      <c r="G177" t="s">
        <v>343</v>
      </c>
      <c r="H177" t="s">
        <v>344</v>
      </c>
      <c r="I177" t="s">
        <v>261</v>
      </c>
      <c r="J177" t="s">
        <v>261</v>
      </c>
      <c r="K177" t="s">
        <v>261</v>
      </c>
      <c r="L177" t="s">
        <v>344</v>
      </c>
      <c r="M177" t="s">
        <v>346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10000</v>
      </c>
      <c r="CB177">
        <v>10000</v>
      </c>
      <c r="CC177">
        <v>10000</v>
      </c>
      <c r="CD177">
        <v>29000</v>
      </c>
      <c r="CE177">
        <v>29000</v>
      </c>
      <c r="CF177">
        <v>29000</v>
      </c>
      <c r="CG177">
        <v>29000</v>
      </c>
      <c r="CH177">
        <v>29000</v>
      </c>
      <c r="CI177">
        <v>29000</v>
      </c>
      <c r="CJ177">
        <v>29000</v>
      </c>
      <c r="CK177">
        <v>29000</v>
      </c>
      <c r="CL177">
        <v>29000</v>
      </c>
      <c r="CM177">
        <v>291000</v>
      </c>
      <c r="CN177">
        <v>29000</v>
      </c>
      <c r="CO177">
        <v>29000</v>
      </c>
      <c r="CP177">
        <v>29000</v>
      </c>
      <c r="CQ177">
        <v>29000</v>
      </c>
      <c r="CR177">
        <v>29000</v>
      </c>
      <c r="CS177">
        <v>29000</v>
      </c>
      <c r="CT177">
        <v>29000</v>
      </c>
      <c r="CU177">
        <v>29000</v>
      </c>
      <c r="CV177">
        <v>29000</v>
      </c>
      <c r="CW177">
        <v>29000</v>
      </c>
      <c r="CX177">
        <v>29000</v>
      </c>
      <c r="CY177">
        <v>29000</v>
      </c>
      <c r="CZ177">
        <v>348000</v>
      </c>
      <c r="DA177">
        <v>29000</v>
      </c>
      <c r="DB177">
        <v>29000</v>
      </c>
      <c r="DC177">
        <v>29000</v>
      </c>
      <c r="DD177">
        <v>29000</v>
      </c>
      <c r="DE177">
        <v>29000</v>
      </c>
      <c r="DF177">
        <v>29000</v>
      </c>
      <c r="DG177">
        <v>29000</v>
      </c>
      <c r="DH177">
        <v>29000</v>
      </c>
      <c r="DI177">
        <v>29000</v>
      </c>
      <c r="DJ177">
        <v>29000</v>
      </c>
      <c r="DK177">
        <v>29000</v>
      </c>
      <c r="DL177">
        <v>29000</v>
      </c>
      <c r="DM177">
        <v>348000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</row>
    <row r="178" spans="1:137" x14ac:dyDescent="0.25">
      <c r="A178">
        <v>177</v>
      </c>
      <c r="B178" t="s">
        <v>360</v>
      </c>
      <c r="C178" t="s">
        <v>261</v>
      </c>
      <c r="D178" t="s">
        <v>360</v>
      </c>
      <c r="E178">
        <v>3</v>
      </c>
      <c r="F178" t="s">
        <v>267</v>
      </c>
      <c r="G178" t="s">
        <v>343</v>
      </c>
      <c r="H178" t="s">
        <v>344</v>
      </c>
      <c r="I178" t="s">
        <v>261</v>
      </c>
      <c r="J178" t="s">
        <v>261</v>
      </c>
      <c r="K178" t="s">
        <v>261</v>
      </c>
      <c r="L178" t="s">
        <v>344</v>
      </c>
      <c r="M178" t="s">
        <v>346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</row>
    <row r="179" spans="1:137" x14ac:dyDescent="0.25">
      <c r="A179">
        <v>178</v>
      </c>
      <c r="B179" t="s">
        <v>366</v>
      </c>
      <c r="C179" t="s">
        <v>261</v>
      </c>
      <c r="D179" t="s">
        <v>366</v>
      </c>
      <c r="E179">
        <v>3</v>
      </c>
      <c r="F179" t="s">
        <v>267</v>
      </c>
      <c r="G179" t="s">
        <v>343</v>
      </c>
      <c r="H179" t="s">
        <v>344</v>
      </c>
      <c r="I179" t="s">
        <v>261</v>
      </c>
      <c r="J179" t="s">
        <v>261</v>
      </c>
      <c r="K179" t="s">
        <v>261</v>
      </c>
      <c r="L179" t="s">
        <v>344</v>
      </c>
      <c r="M179" t="s">
        <v>346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12</v>
      </c>
      <c r="CB179">
        <v>12</v>
      </c>
      <c r="CC179">
        <v>12</v>
      </c>
      <c r="CD179">
        <v>10</v>
      </c>
      <c r="CE179">
        <v>10</v>
      </c>
      <c r="CF179">
        <v>10</v>
      </c>
      <c r="CG179">
        <v>10</v>
      </c>
      <c r="CH179">
        <v>10</v>
      </c>
      <c r="CI179">
        <v>12</v>
      </c>
      <c r="CJ179">
        <v>10</v>
      </c>
      <c r="CK179">
        <v>10</v>
      </c>
      <c r="CL179">
        <v>10</v>
      </c>
      <c r="CM179">
        <v>10</v>
      </c>
      <c r="CN179">
        <v>12</v>
      </c>
      <c r="CO179">
        <v>12</v>
      </c>
      <c r="CP179">
        <v>13</v>
      </c>
      <c r="CQ179">
        <v>12</v>
      </c>
      <c r="CR179">
        <v>12</v>
      </c>
      <c r="CS179">
        <v>13</v>
      </c>
      <c r="CT179">
        <v>13</v>
      </c>
      <c r="CU179">
        <v>13</v>
      </c>
      <c r="CV179">
        <v>13</v>
      </c>
      <c r="CW179">
        <v>13</v>
      </c>
      <c r="CX179">
        <v>13</v>
      </c>
      <c r="CY179">
        <v>13</v>
      </c>
      <c r="CZ179">
        <v>13</v>
      </c>
      <c r="DA179">
        <v>13</v>
      </c>
      <c r="DB179">
        <v>13</v>
      </c>
      <c r="DC179">
        <v>14</v>
      </c>
      <c r="DD179">
        <v>13</v>
      </c>
      <c r="DE179">
        <v>13</v>
      </c>
      <c r="DF179">
        <v>14</v>
      </c>
      <c r="DG179">
        <v>14</v>
      </c>
      <c r="DH179">
        <v>16</v>
      </c>
      <c r="DI179">
        <v>16</v>
      </c>
      <c r="DJ179">
        <v>16</v>
      </c>
      <c r="DK179">
        <v>16</v>
      </c>
      <c r="DL179">
        <v>16</v>
      </c>
      <c r="DM179">
        <v>16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</row>
    <row r="180" spans="1:137" x14ac:dyDescent="0.25">
      <c r="A180">
        <v>179</v>
      </c>
      <c r="B180" t="s">
        <v>367</v>
      </c>
      <c r="C180" t="s">
        <v>261</v>
      </c>
      <c r="D180" t="s">
        <v>367</v>
      </c>
      <c r="E180">
        <v>3</v>
      </c>
      <c r="F180" t="s">
        <v>267</v>
      </c>
      <c r="G180" t="s">
        <v>343</v>
      </c>
      <c r="H180" t="s">
        <v>344</v>
      </c>
      <c r="I180" t="s">
        <v>261</v>
      </c>
      <c r="J180" t="s">
        <v>261</v>
      </c>
      <c r="K180" t="s">
        <v>261</v>
      </c>
      <c r="L180" t="s">
        <v>344</v>
      </c>
      <c r="M180" t="s">
        <v>346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230</v>
      </c>
      <c r="CB180">
        <v>230</v>
      </c>
      <c r="CC180">
        <v>230</v>
      </c>
      <c r="CD180">
        <v>230</v>
      </c>
      <c r="CE180">
        <v>230</v>
      </c>
      <c r="CF180">
        <v>230</v>
      </c>
      <c r="CG180">
        <v>230</v>
      </c>
      <c r="CH180">
        <v>230</v>
      </c>
      <c r="CI180">
        <v>230</v>
      </c>
      <c r="CJ180">
        <v>230</v>
      </c>
      <c r="CK180">
        <v>230</v>
      </c>
      <c r="CL180">
        <v>230</v>
      </c>
      <c r="CM180">
        <v>2760</v>
      </c>
      <c r="CN180">
        <v>230</v>
      </c>
      <c r="CO180">
        <v>230</v>
      </c>
      <c r="CP180">
        <v>230</v>
      </c>
      <c r="CQ180">
        <v>230</v>
      </c>
      <c r="CR180">
        <v>230</v>
      </c>
      <c r="CS180">
        <v>230</v>
      </c>
      <c r="CT180">
        <v>230</v>
      </c>
      <c r="CU180">
        <v>230</v>
      </c>
      <c r="CV180">
        <v>230</v>
      </c>
      <c r="CW180">
        <v>230</v>
      </c>
      <c r="CX180">
        <v>230</v>
      </c>
      <c r="CY180">
        <v>230</v>
      </c>
      <c r="CZ180">
        <v>2760</v>
      </c>
      <c r="DA180">
        <v>230</v>
      </c>
      <c r="DB180">
        <v>230</v>
      </c>
      <c r="DC180">
        <v>230</v>
      </c>
      <c r="DD180">
        <v>230</v>
      </c>
      <c r="DE180">
        <v>230</v>
      </c>
      <c r="DF180">
        <v>230</v>
      </c>
      <c r="DG180">
        <v>230</v>
      </c>
      <c r="DH180">
        <v>230</v>
      </c>
      <c r="DI180">
        <v>230</v>
      </c>
      <c r="DJ180">
        <v>230</v>
      </c>
      <c r="DK180">
        <v>230</v>
      </c>
      <c r="DL180">
        <v>230</v>
      </c>
      <c r="DM180">
        <v>2760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</row>
    <row r="181" spans="1:137" x14ac:dyDescent="0.25">
      <c r="A181">
        <v>180</v>
      </c>
      <c r="B181" t="s">
        <v>368</v>
      </c>
      <c r="C181" t="s">
        <v>261</v>
      </c>
      <c r="D181" t="s">
        <v>368</v>
      </c>
      <c r="E181">
        <v>3</v>
      </c>
      <c r="F181" t="s">
        <v>267</v>
      </c>
      <c r="G181" t="s">
        <v>343</v>
      </c>
      <c r="H181" t="s">
        <v>344</v>
      </c>
      <c r="I181" t="s">
        <v>261</v>
      </c>
      <c r="J181" t="s">
        <v>261</v>
      </c>
      <c r="K181" t="s">
        <v>261</v>
      </c>
      <c r="L181" t="s">
        <v>344</v>
      </c>
      <c r="M181" t="s">
        <v>346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2760</v>
      </c>
      <c r="CB181">
        <v>2760</v>
      </c>
      <c r="CC181">
        <v>2760</v>
      </c>
      <c r="CD181">
        <v>2300</v>
      </c>
      <c r="CE181">
        <v>2300</v>
      </c>
      <c r="CF181">
        <v>2300</v>
      </c>
      <c r="CG181">
        <v>2300</v>
      </c>
      <c r="CH181">
        <v>2300</v>
      </c>
      <c r="CI181">
        <v>2760</v>
      </c>
      <c r="CJ181">
        <v>2300</v>
      </c>
      <c r="CK181">
        <v>2300</v>
      </c>
      <c r="CL181">
        <v>2300</v>
      </c>
      <c r="CM181">
        <v>29440</v>
      </c>
      <c r="CN181">
        <v>2760</v>
      </c>
      <c r="CO181">
        <v>2760</v>
      </c>
      <c r="CP181">
        <v>2990</v>
      </c>
      <c r="CQ181">
        <v>2760</v>
      </c>
      <c r="CR181">
        <v>2760</v>
      </c>
      <c r="CS181">
        <v>2990</v>
      </c>
      <c r="CT181">
        <v>2990</v>
      </c>
      <c r="CU181">
        <v>2990</v>
      </c>
      <c r="CV181">
        <v>2990</v>
      </c>
      <c r="CW181">
        <v>2990</v>
      </c>
      <c r="CX181">
        <v>2990</v>
      </c>
      <c r="CY181">
        <v>2990</v>
      </c>
      <c r="CZ181">
        <v>34960</v>
      </c>
      <c r="DA181">
        <v>2990</v>
      </c>
      <c r="DB181">
        <v>2990</v>
      </c>
      <c r="DC181">
        <v>3220</v>
      </c>
      <c r="DD181">
        <v>2990</v>
      </c>
      <c r="DE181">
        <v>2990</v>
      </c>
      <c r="DF181">
        <v>3220</v>
      </c>
      <c r="DG181">
        <v>3220</v>
      </c>
      <c r="DH181">
        <v>3680</v>
      </c>
      <c r="DI181">
        <v>3680</v>
      </c>
      <c r="DJ181">
        <v>3680</v>
      </c>
      <c r="DK181">
        <v>3680</v>
      </c>
      <c r="DL181">
        <v>3680</v>
      </c>
      <c r="DM181">
        <v>40020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</row>
    <row r="182" spans="1:137" x14ac:dyDescent="0.25">
      <c r="A182">
        <v>181</v>
      </c>
      <c r="B182" t="s">
        <v>345</v>
      </c>
      <c r="C182" t="s">
        <v>261</v>
      </c>
      <c r="D182" t="s">
        <v>345</v>
      </c>
      <c r="E182">
        <v>3</v>
      </c>
      <c r="F182" t="s">
        <v>267</v>
      </c>
      <c r="G182" t="s">
        <v>343</v>
      </c>
      <c r="H182" t="s">
        <v>344</v>
      </c>
      <c r="I182" t="s">
        <v>261</v>
      </c>
      <c r="J182" t="s">
        <v>261</v>
      </c>
      <c r="K182" t="s">
        <v>261</v>
      </c>
      <c r="L182" t="s">
        <v>344</v>
      </c>
      <c r="M182" t="s">
        <v>346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</row>
    <row r="183" spans="1:137" x14ac:dyDescent="0.25">
      <c r="A183">
        <v>182</v>
      </c>
      <c r="B183" t="s">
        <v>345</v>
      </c>
      <c r="C183" t="s">
        <v>261</v>
      </c>
      <c r="D183" t="s">
        <v>345</v>
      </c>
      <c r="E183">
        <v>2</v>
      </c>
      <c r="F183" t="s">
        <v>267</v>
      </c>
      <c r="G183" t="s">
        <v>343</v>
      </c>
      <c r="H183" t="s">
        <v>344</v>
      </c>
      <c r="I183" t="s">
        <v>261</v>
      </c>
      <c r="J183" t="s">
        <v>261</v>
      </c>
      <c r="K183" t="s">
        <v>261</v>
      </c>
      <c r="L183" t="s">
        <v>344</v>
      </c>
      <c r="M183" t="s">
        <v>261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</row>
    <row r="184" spans="1:137" x14ac:dyDescent="0.25">
      <c r="A184">
        <v>183</v>
      </c>
      <c r="B184" t="s">
        <v>369</v>
      </c>
      <c r="C184" t="s">
        <v>261</v>
      </c>
      <c r="D184" t="s">
        <v>369</v>
      </c>
      <c r="E184">
        <v>2</v>
      </c>
      <c r="F184" t="s">
        <v>270</v>
      </c>
      <c r="G184" t="s">
        <v>343</v>
      </c>
      <c r="H184" t="s">
        <v>344</v>
      </c>
      <c r="I184" t="s">
        <v>261</v>
      </c>
      <c r="J184" t="s">
        <v>90</v>
      </c>
      <c r="K184" t="s">
        <v>261</v>
      </c>
      <c r="L184" t="s">
        <v>344</v>
      </c>
      <c r="M184" t="s">
        <v>369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</row>
    <row r="185" spans="1:137" x14ac:dyDescent="0.25">
      <c r="A185">
        <v>184</v>
      </c>
      <c r="B185" t="s">
        <v>370</v>
      </c>
      <c r="C185" t="s">
        <v>261</v>
      </c>
      <c r="D185" t="s">
        <v>370</v>
      </c>
      <c r="E185">
        <v>3</v>
      </c>
      <c r="F185" t="s">
        <v>267</v>
      </c>
      <c r="G185" t="s">
        <v>343</v>
      </c>
      <c r="H185" t="s">
        <v>344</v>
      </c>
      <c r="I185" t="s">
        <v>261</v>
      </c>
      <c r="J185" t="s">
        <v>261</v>
      </c>
      <c r="K185" t="s">
        <v>261</v>
      </c>
      <c r="L185" t="s">
        <v>344</v>
      </c>
      <c r="M185" t="s">
        <v>369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2467</v>
      </c>
      <c r="BB185">
        <v>2822</v>
      </c>
      <c r="BC185">
        <v>3604</v>
      </c>
      <c r="BD185">
        <v>2981</v>
      </c>
      <c r="BE185">
        <v>3085</v>
      </c>
      <c r="BF185">
        <v>1976</v>
      </c>
      <c r="BG185">
        <v>2263</v>
      </c>
      <c r="BH185">
        <v>2296</v>
      </c>
      <c r="BI185">
        <v>2612</v>
      </c>
      <c r="BJ185">
        <v>2590</v>
      </c>
      <c r="BK185">
        <v>2650</v>
      </c>
      <c r="BL185">
        <v>3500</v>
      </c>
      <c r="BM185">
        <v>32846</v>
      </c>
      <c r="BN185">
        <v>3224</v>
      </c>
      <c r="BO185">
        <v>3225</v>
      </c>
      <c r="BP185">
        <v>3225</v>
      </c>
      <c r="BQ185">
        <v>3225</v>
      </c>
      <c r="BR185">
        <v>3224</v>
      </c>
      <c r="BS185">
        <v>3225</v>
      </c>
      <c r="BT185">
        <v>3225</v>
      </c>
      <c r="BU185">
        <v>3868</v>
      </c>
      <c r="BV185">
        <v>4018</v>
      </c>
      <c r="BW185">
        <v>4657</v>
      </c>
      <c r="BX185">
        <v>4427</v>
      </c>
      <c r="BY185">
        <v>3473</v>
      </c>
      <c r="BZ185">
        <v>43016</v>
      </c>
      <c r="CA185">
        <v>5000</v>
      </c>
      <c r="CB185">
        <v>5500</v>
      </c>
      <c r="CC185">
        <v>6000</v>
      </c>
      <c r="CD185">
        <v>5500</v>
      </c>
      <c r="CE185">
        <v>5500</v>
      </c>
      <c r="CF185">
        <v>6000</v>
      </c>
      <c r="CG185">
        <v>6000</v>
      </c>
      <c r="CH185">
        <v>6500</v>
      </c>
      <c r="CI185">
        <v>6500</v>
      </c>
      <c r="CJ185">
        <v>6500</v>
      </c>
      <c r="CK185">
        <v>6500</v>
      </c>
      <c r="CL185">
        <v>6500</v>
      </c>
      <c r="CM185">
        <v>72000</v>
      </c>
      <c r="CN185">
        <v>5750</v>
      </c>
      <c r="CO185">
        <v>6375</v>
      </c>
      <c r="CP185">
        <v>7000</v>
      </c>
      <c r="CQ185">
        <v>6375</v>
      </c>
      <c r="CR185">
        <v>6375</v>
      </c>
      <c r="CS185">
        <v>7000</v>
      </c>
      <c r="CT185">
        <v>7000</v>
      </c>
      <c r="CU185">
        <v>7625</v>
      </c>
      <c r="CV185">
        <v>7625</v>
      </c>
      <c r="CW185">
        <v>7625</v>
      </c>
      <c r="CX185">
        <v>7625</v>
      </c>
      <c r="CY185">
        <v>7625</v>
      </c>
      <c r="CZ185">
        <v>84000</v>
      </c>
      <c r="DA185">
        <v>6688</v>
      </c>
      <c r="DB185">
        <v>7469</v>
      </c>
      <c r="DC185">
        <v>8250</v>
      </c>
      <c r="DD185">
        <v>7469</v>
      </c>
      <c r="DE185">
        <v>7469</v>
      </c>
      <c r="DF185">
        <v>8250</v>
      </c>
      <c r="DG185">
        <v>8250</v>
      </c>
      <c r="DH185">
        <v>9031</v>
      </c>
      <c r="DI185">
        <v>9031</v>
      </c>
      <c r="DJ185">
        <v>9031</v>
      </c>
      <c r="DK185">
        <v>9031</v>
      </c>
      <c r="DL185">
        <v>9031</v>
      </c>
      <c r="DM185">
        <v>99000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3883</v>
      </c>
      <c r="DV185">
        <v>4058</v>
      </c>
      <c r="DW185">
        <v>4952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12893</v>
      </c>
    </row>
    <row r="186" spans="1:137" x14ac:dyDescent="0.25">
      <c r="A186">
        <v>185</v>
      </c>
      <c r="B186" t="s">
        <v>371</v>
      </c>
      <c r="C186" t="s">
        <v>261</v>
      </c>
      <c r="D186" t="s">
        <v>371</v>
      </c>
      <c r="E186">
        <v>3</v>
      </c>
      <c r="F186" t="s">
        <v>267</v>
      </c>
      <c r="G186" t="s">
        <v>343</v>
      </c>
      <c r="H186" t="s">
        <v>344</v>
      </c>
      <c r="I186" t="s">
        <v>261</v>
      </c>
      <c r="J186" t="s">
        <v>261</v>
      </c>
      <c r="K186" t="s">
        <v>261</v>
      </c>
      <c r="L186" t="s">
        <v>344</v>
      </c>
      <c r="M186" t="s">
        <v>369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0.8</v>
      </c>
      <c r="BB186">
        <v>0.27</v>
      </c>
      <c r="BC186">
        <v>0.49</v>
      </c>
      <c r="BD186">
        <v>0.45</v>
      </c>
      <c r="BE186">
        <v>0.54</v>
      </c>
      <c r="BF186">
        <v>0.95</v>
      </c>
      <c r="BG186">
        <v>0.86</v>
      </c>
      <c r="BH186">
        <v>0.96</v>
      </c>
      <c r="BI186">
        <v>0.76</v>
      </c>
      <c r="BJ186">
        <v>0.33</v>
      </c>
      <c r="BK186">
        <v>0.83</v>
      </c>
      <c r="BL186">
        <v>0.68</v>
      </c>
      <c r="BM186">
        <v>0.66</v>
      </c>
      <c r="BN186">
        <v>0.75</v>
      </c>
      <c r="BO186">
        <v>0.69</v>
      </c>
      <c r="BP186">
        <v>0.8</v>
      </c>
      <c r="BQ186">
        <v>0.82</v>
      </c>
      <c r="BR186">
        <v>0.87</v>
      </c>
      <c r="BS186">
        <v>0.68</v>
      </c>
      <c r="BT186">
        <v>0.79</v>
      </c>
      <c r="BU186">
        <v>0.7</v>
      </c>
      <c r="BV186">
        <v>0.65</v>
      </c>
      <c r="BW186">
        <v>0.83</v>
      </c>
      <c r="BX186">
        <v>0.79</v>
      </c>
      <c r="BY186">
        <v>0.88</v>
      </c>
      <c r="BZ186">
        <v>0.77</v>
      </c>
      <c r="CA186">
        <v>2.35</v>
      </c>
      <c r="CB186">
        <v>2.35</v>
      </c>
      <c r="CC186">
        <v>2.35</v>
      </c>
      <c r="CD186">
        <v>2.35</v>
      </c>
      <c r="CE186">
        <v>2.35</v>
      </c>
      <c r="CF186">
        <v>2.35</v>
      </c>
      <c r="CG186">
        <v>2.35</v>
      </c>
      <c r="CH186">
        <v>2.35</v>
      </c>
      <c r="CI186">
        <v>2.35</v>
      </c>
      <c r="CJ186">
        <v>2.35</v>
      </c>
      <c r="CK186">
        <v>2.35</v>
      </c>
      <c r="CL186">
        <v>2.35</v>
      </c>
      <c r="CM186">
        <v>2.35</v>
      </c>
      <c r="CN186">
        <v>2.35</v>
      </c>
      <c r="CO186">
        <v>2.35</v>
      </c>
      <c r="CP186">
        <v>2.35</v>
      </c>
      <c r="CQ186">
        <v>2.35</v>
      </c>
      <c r="CR186">
        <v>2.35</v>
      </c>
      <c r="CS186">
        <v>2.35</v>
      </c>
      <c r="CT186">
        <v>2.35</v>
      </c>
      <c r="CU186">
        <v>2.35</v>
      </c>
      <c r="CV186">
        <v>2.35</v>
      </c>
      <c r="CW186">
        <v>2.35</v>
      </c>
      <c r="CX186">
        <v>2.35</v>
      </c>
      <c r="CY186">
        <v>2.35</v>
      </c>
      <c r="CZ186">
        <v>2.35</v>
      </c>
      <c r="DA186">
        <v>2.35</v>
      </c>
      <c r="DB186">
        <v>2.35</v>
      </c>
      <c r="DC186">
        <v>2.35</v>
      </c>
      <c r="DD186">
        <v>2.35</v>
      </c>
      <c r="DE186">
        <v>2.35</v>
      </c>
      <c r="DF186">
        <v>2.35</v>
      </c>
      <c r="DG186">
        <v>2.35</v>
      </c>
      <c r="DH186">
        <v>2.35</v>
      </c>
      <c r="DI186">
        <v>2.35</v>
      </c>
      <c r="DJ186">
        <v>2.35</v>
      </c>
      <c r="DK186">
        <v>2.35</v>
      </c>
      <c r="DL186">
        <v>2.35</v>
      </c>
      <c r="DM186">
        <v>2.35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1.1200000000000001</v>
      </c>
      <c r="DV186">
        <v>0.93</v>
      </c>
      <c r="DW186">
        <v>0.9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0.61</v>
      </c>
    </row>
    <row r="187" spans="1:137" x14ac:dyDescent="0.25">
      <c r="A187">
        <v>186</v>
      </c>
      <c r="B187" t="s">
        <v>372</v>
      </c>
      <c r="C187" t="s">
        <v>261</v>
      </c>
      <c r="D187" t="s">
        <v>372</v>
      </c>
      <c r="E187">
        <v>3</v>
      </c>
      <c r="F187" t="s">
        <v>267</v>
      </c>
      <c r="G187" t="s">
        <v>343</v>
      </c>
      <c r="H187" t="s">
        <v>344</v>
      </c>
      <c r="I187" t="s">
        <v>261</v>
      </c>
      <c r="J187" t="s">
        <v>261</v>
      </c>
      <c r="K187" t="s">
        <v>261</v>
      </c>
      <c r="L187" t="s">
        <v>344</v>
      </c>
      <c r="M187" t="s">
        <v>369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2753</v>
      </c>
      <c r="BB187">
        <v>2502</v>
      </c>
      <c r="BC187">
        <v>2510</v>
      </c>
      <c r="BD187">
        <v>2079</v>
      </c>
      <c r="BE187">
        <v>3007</v>
      </c>
      <c r="BF187">
        <v>2982</v>
      </c>
      <c r="BG187">
        <v>2939</v>
      </c>
      <c r="BH187">
        <v>3322</v>
      </c>
      <c r="BI187">
        <v>2901</v>
      </c>
      <c r="BJ187">
        <v>3043</v>
      </c>
      <c r="BK187">
        <v>3020</v>
      </c>
      <c r="BL187">
        <v>3218</v>
      </c>
      <c r="BM187">
        <v>34276</v>
      </c>
      <c r="BN187">
        <v>3424</v>
      </c>
      <c r="BO187">
        <v>3184</v>
      </c>
      <c r="BP187">
        <v>3607</v>
      </c>
      <c r="BQ187">
        <v>3982</v>
      </c>
      <c r="BR187">
        <v>4290</v>
      </c>
      <c r="BS187">
        <v>3179</v>
      </c>
      <c r="BT187">
        <v>3634</v>
      </c>
      <c r="BU187">
        <v>4103</v>
      </c>
      <c r="BV187">
        <v>3907</v>
      </c>
      <c r="BW187">
        <v>5549</v>
      </c>
      <c r="BX187">
        <v>5031</v>
      </c>
      <c r="BY187">
        <v>4351</v>
      </c>
      <c r="BZ187">
        <v>48241</v>
      </c>
      <c r="CA187">
        <v>4438</v>
      </c>
      <c r="CB187">
        <v>4527</v>
      </c>
      <c r="CC187">
        <v>4618</v>
      </c>
      <c r="CD187">
        <v>4710</v>
      </c>
      <c r="CE187">
        <v>4804</v>
      </c>
      <c r="CF187">
        <v>4900</v>
      </c>
      <c r="CG187">
        <v>4998</v>
      </c>
      <c r="CH187">
        <v>5098</v>
      </c>
      <c r="CI187">
        <v>5200</v>
      </c>
      <c r="CJ187">
        <v>5304</v>
      </c>
      <c r="CK187">
        <v>5410</v>
      </c>
      <c r="CL187">
        <v>5518</v>
      </c>
      <c r="CM187">
        <v>59525</v>
      </c>
      <c r="CN187">
        <v>5628</v>
      </c>
      <c r="CO187">
        <v>5741</v>
      </c>
      <c r="CP187">
        <v>5856</v>
      </c>
      <c r="CQ187">
        <v>5973</v>
      </c>
      <c r="CR187">
        <v>6092</v>
      </c>
      <c r="CS187">
        <v>6214</v>
      </c>
      <c r="CT187">
        <v>6338</v>
      </c>
      <c r="CU187">
        <v>6465</v>
      </c>
      <c r="CV187">
        <v>6594</v>
      </c>
      <c r="CW187">
        <v>6726</v>
      </c>
      <c r="CX187">
        <v>6861</v>
      </c>
      <c r="CY187">
        <v>6998</v>
      </c>
      <c r="CZ187">
        <v>75486</v>
      </c>
      <c r="DA187">
        <v>6998</v>
      </c>
      <c r="DB187">
        <v>6998</v>
      </c>
      <c r="DC187">
        <v>6998</v>
      </c>
      <c r="DD187">
        <v>6998</v>
      </c>
      <c r="DE187">
        <v>6998</v>
      </c>
      <c r="DF187">
        <v>6998</v>
      </c>
      <c r="DG187">
        <v>6998</v>
      </c>
      <c r="DH187">
        <v>6998</v>
      </c>
      <c r="DI187">
        <v>6998</v>
      </c>
      <c r="DJ187">
        <v>6998</v>
      </c>
      <c r="DK187">
        <v>6998</v>
      </c>
      <c r="DL187">
        <v>6998</v>
      </c>
      <c r="DM187">
        <v>83976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6017</v>
      </c>
      <c r="DV187">
        <v>5583</v>
      </c>
      <c r="DW187">
        <v>6097</v>
      </c>
      <c r="DX187">
        <v>6309</v>
      </c>
      <c r="DY187">
        <v>6532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30538</v>
      </c>
    </row>
    <row r="188" spans="1:137" x14ac:dyDescent="0.25">
      <c r="A188">
        <v>187</v>
      </c>
      <c r="B188" t="s">
        <v>373</v>
      </c>
      <c r="C188" t="s">
        <v>261</v>
      </c>
      <c r="D188" t="s">
        <v>373</v>
      </c>
      <c r="E188">
        <v>3</v>
      </c>
      <c r="F188" t="s">
        <v>267</v>
      </c>
      <c r="G188" t="s">
        <v>343</v>
      </c>
      <c r="H188" t="s">
        <v>344</v>
      </c>
      <c r="I188" t="s">
        <v>261</v>
      </c>
      <c r="J188" t="s">
        <v>261</v>
      </c>
      <c r="K188" t="s">
        <v>261</v>
      </c>
      <c r="L188" t="s">
        <v>344</v>
      </c>
      <c r="M188" t="s">
        <v>369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1973</v>
      </c>
      <c r="BB188">
        <v>1839</v>
      </c>
      <c r="BC188">
        <v>1759</v>
      </c>
      <c r="BD188">
        <v>1339</v>
      </c>
      <c r="BE188">
        <v>1671</v>
      </c>
      <c r="BF188">
        <v>1879</v>
      </c>
      <c r="BG188">
        <v>1941</v>
      </c>
      <c r="BH188">
        <v>2203</v>
      </c>
      <c r="BI188">
        <v>1990</v>
      </c>
      <c r="BJ188">
        <v>2178</v>
      </c>
      <c r="BK188">
        <v>2211</v>
      </c>
      <c r="BL188">
        <v>2389</v>
      </c>
      <c r="BM188">
        <v>23372</v>
      </c>
      <c r="BN188">
        <v>2411</v>
      </c>
      <c r="BO188">
        <v>2234</v>
      </c>
      <c r="BP188">
        <v>2590</v>
      </c>
      <c r="BQ188">
        <v>2630</v>
      </c>
      <c r="BR188">
        <v>2806</v>
      </c>
      <c r="BS188">
        <v>2179</v>
      </c>
      <c r="BT188">
        <v>2550</v>
      </c>
      <c r="BU188">
        <v>2699</v>
      </c>
      <c r="BV188">
        <v>2621</v>
      </c>
      <c r="BW188">
        <v>3864</v>
      </c>
      <c r="BX188">
        <v>3517</v>
      </c>
      <c r="BY188">
        <v>3043</v>
      </c>
      <c r="BZ188">
        <v>33144</v>
      </c>
      <c r="CA188">
        <v>11750</v>
      </c>
      <c r="CB188">
        <v>12925</v>
      </c>
      <c r="CC188">
        <v>14100</v>
      </c>
      <c r="CD188">
        <v>12925</v>
      </c>
      <c r="CE188">
        <v>12925</v>
      </c>
      <c r="CF188">
        <v>14100</v>
      </c>
      <c r="CG188">
        <v>14100</v>
      </c>
      <c r="CH188">
        <v>15275</v>
      </c>
      <c r="CI188">
        <v>15275</v>
      </c>
      <c r="CJ188">
        <v>15275</v>
      </c>
      <c r="CK188">
        <v>15275</v>
      </c>
      <c r="CL188">
        <v>15275</v>
      </c>
      <c r="CM188">
        <v>169200</v>
      </c>
      <c r="CN188">
        <v>13513</v>
      </c>
      <c r="CO188">
        <v>14981</v>
      </c>
      <c r="CP188">
        <v>16450</v>
      </c>
      <c r="CQ188">
        <v>14981</v>
      </c>
      <c r="CR188">
        <v>14981</v>
      </c>
      <c r="CS188">
        <v>16450</v>
      </c>
      <c r="CT188">
        <v>16450</v>
      </c>
      <c r="CU188">
        <v>17919</v>
      </c>
      <c r="CV188">
        <v>17919</v>
      </c>
      <c r="CW188">
        <v>17919</v>
      </c>
      <c r="CX188">
        <v>17919</v>
      </c>
      <c r="CY188">
        <v>17919</v>
      </c>
      <c r="CZ188">
        <v>197401</v>
      </c>
      <c r="DA188">
        <v>15717</v>
      </c>
      <c r="DB188">
        <v>17552</v>
      </c>
      <c r="DC188">
        <v>19388</v>
      </c>
      <c r="DD188">
        <v>17552</v>
      </c>
      <c r="DE188">
        <v>17552</v>
      </c>
      <c r="DF188">
        <v>19388</v>
      </c>
      <c r="DG188">
        <v>19388</v>
      </c>
      <c r="DH188">
        <v>21223</v>
      </c>
      <c r="DI188">
        <v>21223</v>
      </c>
      <c r="DJ188">
        <v>21223</v>
      </c>
      <c r="DK188">
        <v>21223</v>
      </c>
      <c r="DL188">
        <v>21223</v>
      </c>
      <c r="DM188">
        <v>232652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4353</v>
      </c>
      <c r="DV188">
        <v>4058</v>
      </c>
      <c r="DW188">
        <v>4480</v>
      </c>
      <c r="DX188">
        <v>4581</v>
      </c>
      <c r="DY188">
        <v>4725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22197</v>
      </c>
    </row>
    <row r="189" spans="1:137" x14ac:dyDescent="0.25">
      <c r="A189">
        <v>188</v>
      </c>
      <c r="B189" t="s">
        <v>345</v>
      </c>
      <c r="C189" t="s">
        <v>261</v>
      </c>
      <c r="D189" t="s">
        <v>345</v>
      </c>
      <c r="E189">
        <v>3</v>
      </c>
      <c r="F189" t="s">
        <v>267</v>
      </c>
      <c r="G189" t="s">
        <v>343</v>
      </c>
      <c r="H189" t="s">
        <v>344</v>
      </c>
      <c r="I189" t="s">
        <v>261</v>
      </c>
      <c r="J189" t="s">
        <v>261</v>
      </c>
      <c r="K189" t="s">
        <v>261</v>
      </c>
      <c r="L189" t="s">
        <v>344</v>
      </c>
      <c r="M189" t="s">
        <v>369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</row>
    <row r="190" spans="1:137" x14ac:dyDescent="0.25">
      <c r="A190">
        <v>189</v>
      </c>
      <c r="B190" t="s">
        <v>374</v>
      </c>
      <c r="C190" t="s">
        <v>261</v>
      </c>
      <c r="D190" t="s">
        <v>374</v>
      </c>
      <c r="E190">
        <v>3</v>
      </c>
      <c r="F190" t="s">
        <v>267</v>
      </c>
      <c r="G190" t="s">
        <v>343</v>
      </c>
      <c r="H190" t="s">
        <v>344</v>
      </c>
      <c r="I190" t="s">
        <v>261</v>
      </c>
      <c r="J190" t="s">
        <v>261</v>
      </c>
      <c r="K190" t="s">
        <v>261</v>
      </c>
      <c r="L190" t="s">
        <v>344</v>
      </c>
      <c r="M190" t="s">
        <v>369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1102</v>
      </c>
      <c r="BO190">
        <v>1146</v>
      </c>
      <c r="BP190">
        <v>1348</v>
      </c>
      <c r="BQ190">
        <v>1519</v>
      </c>
      <c r="BR190">
        <v>1640</v>
      </c>
      <c r="BS190">
        <v>1281</v>
      </c>
      <c r="BT190">
        <v>1420</v>
      </c>
      <c r="BU190">
        <v>1673</v>
      </c>
      <c r="BV190">
        <v>1672</v>
      </c>
      <c r="BW190">
        <v>2186</v>
      </c>
      <c r="BX190">
        <v>1869</v>
      </c>
      <c r="BY190">
        <v>1822</v>
      </c>
      <c r="BZ190">
        <v>18678</v>
      </c>
      <c r="CA190">
        <v>2446</v>
      </c>
      <c r="CB190">
        <v>2431</v>
      </c>
      <c r="CC190">
        <v>2342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7219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2446</v>
      </c>
      <c r="DV190">
        <v>2431</v>
      </c>
      <c r="DW190">
        <v>2342</v>
      </c>
      <c r="DX190">
        <v>2269</v>
      </c>
      <c r="DY190">
        <v>2713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12201</v>
      </c>
    </row>
    <row r="191" spans="1:137" x14ac:dyDescent="0.25">
      <c r="A191">
        <v>190</v>
      </c>
      <c r="B191" t="s">
        <v>375</v>
      </c>
      <c r="C191" t="s">
        <v>261</v>
      </c>
      <c r="D191" t="s">
        <v>375</v>
      </c>
      <c r="E191">
        <v>3</v>
      </c>
      <c r="F191" t="s">
        <v>267</v>
      </c>
      <c r="G191" t="s">
        <v>343</v>
      </c>
      <c r="H191" t="s">
        <v>344</v>
      </c>
      <c r="I191" t="s">
        <v>261</v>
      </c>
      <c r="J191" t="s">
        <v>261</v>
      </c>
      <c r="K191" t="s">
        <v>261</v>
      </c>
      <c r="L191" t="s">
        <v>344</v>
      </c>
      <c r="M191" t="s">
        <v>369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586</v>
      </c>
      <c r="BO191">
        <v>631</v>
      </c>
      <c r="BP191">
        <v>786</v>
      </c>
      <c r="BQ191">
        <v>954</v>
      </c>
      <c r="BR191">
        <v>959</v>
      </c>
      <c r="BS191">
        <v>716</v>
      </c>
      <c r="BT191">
        <v>936</v>
      </c>
      <c r="BU191">
        <v>1169</v>
      </c>
      <c r="BV191">
        <v>1189</v>
      </c>
      <c r="BW191">
        <v>1554</v>
      </c>
      <c r="BX191">
        <v>1477</v>
      </c>
      <c r="BY191">
        <v>1409</v>
      </c>
      <c r="BZ191">
        <v>12366</v>
      </c>
      <c r="CA191">
        <v>1935</v>
      </c>
      <c r="CB191">
        <v>1776</v>
      </c>
      <c r="CC191">
        <v>1782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5493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1935</v>
      </c>
      <c r="DV191">
        <v>1776</v>
      </c>
      <c r="DW191">
        <v>1782</v>
      </c>
      <c r="DX191">
        <v>1863</v>
      </c>
      <c r="DY191">
        <v>1996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9352</v>
      </c>
    </row>
    <row r="192" spans="1:137" x14ac:dyDescent="0.25">
      <c r="A192">
        <v>191</v>
      </c>
      <c r="B192" t="s">
        <v>376</v>
      </c>
      <c r="C192" t="s">
        <v>261</v>
      </c>
      <c r="D192" t="s">
        <v>376</v>
      </c>
      <c r="E192">
        <v>3</v>
      </c>
      <c r="F192" t="s">
        <v>267</v>
      </c>
      <c r="G192" t="s">
        <v>343</v>
      </c>
      <c r="H192" t="s">
        <v>344</v>
      </c>
      <c r="I192" t="s">
        <v>261</v>
      </c>
      <c r="J192" t="s">
        <v>261</v>
      </c>
      <c r="K192" t="s">
        <v>261</v>
      </c>
      <c r="L192" t="s">
        <v>344</v>
      </c>
      <c r="M192" t="s">
        <v>369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8</v>
      </c>
      <c r="BO192">
        <v>9</v>
      </c>
      <c r="BP192">
        <v>7</v>
      </c>
      <c r="BQ192">
        <v>10</v>
      </c>
      <c r="BR192">
        <v>10</v>
      </c>
      <c r="BS192">
        <v>10</v>
      </c>
      <c r="BT192">
        <v>9.61</v>
      </c>
      <c r="BU192">
        <v>9.0500000000000007</v>
      </c>
      <c r="BV192">
        <v>9.92</v>
      </c>
      <c r="BW192">
        <v>10.11</v>
      </c>
      <c r="BX192">
        <v>8.74</v>
      </c>
      <c r="BY192">
        <v>9.26</v>
      </c>
      <c r="BZ192">
        <v>110.69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</row>
    <row r="193" spans="1:137" x14ac:dyDescent="0.25">
      <c r="A193">
        <v>192</v>
      </c>
      <c r="B193" t="s">
        <v>345</v>
      </c>
      <c r="C193" t="s">
        <v>261</v>
      </c>
      <c r="D193" t="s">
        <v>345</v>
      </c>
      <c r="E193">
        <v>3</v>
      </c>
      <c r="F193" t="s">
        <v>267</v>
      </c>
      <c r="G193" t="s">
        <v>343</v>
      </c>
      <c r="H193" t="s">
        <v>344</v>
      </c>
      <c r="I193" t="s">
        <v>261</v>
      </c>
      <c r="J193" t="s">
        <v>261</v>
      </c>
      <c r="K193" t="s">
        <v>261</v>
      </c>
      <c r="L193" t="s">
        <v>344</v>
      </c>
      <c r="M193" t="s">
        <v>369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</row>
    <row r="194" spans="1:137" x14ac:dyDescent="0.25">
      <c r="A194">
        <v>193</v>
      </c>
      <c r="B194" t="s">
        <v>377</v>
      </c>
      <c r="C194" t="s">
        <v>261</v>
      </c>
      <c r="D194" t="s">
        <v>377</v>
      </c>
      <c r="E194">
        <v>3</v>
      </c>
      <c r="F194" t="s">
        <v>267</v>
      </c>
      <c r="G194" t="s">
        <v>343</v>
      </c>
      <c r="H194" t="s">
        <v>344</v>
      </c>
      <c r="I194" t="s">
        <v>261</v>
      </c>
      <c r="J194" t="s">
        <v>261</v>
      </c>
      <c r="K194" t="s">
        <v>261</v>
      </c>
      <c r="L194" t="s">
        <v>344</v>
      </c>
      <c r="M194" t="s">
        <v>369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748</v>
      </c>
      <c r="BO194">
        <v>623</v>
      </c>
      <c r="BP194">
        <v>703</v>
      </c>
      <c r="BQ194">
        <v>857</v>
      </c>
      <c r="BR194">
        <v>1142</v>
      </c>
      <c r="BS194">
        <v>659</v>
      </c>
      <c r="BT194">
        <v>913</v>
      </c>
      <c r="BU194">
        <v>990</v>
      </c>
      <c r="BV194">
        <v>923</v>
      </c>
      <c r="BW194">
        <v>1400</v>
      </c>
      <c r="BX194">
        <v>1369</v>
      </c>
      <c r="BY194">
        <v>1053</v>
      </c>
      <c r="BZ194">
        <v>11380</v>
      </c>
      <c r="CA194">
        <v>1581</v>
      </c>
      <c r="CB194">
        <v>1417</v>
      </c>
      <c r="CC194">
        <v>1599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4597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1581</v>
      </c>
      <c r="DV194">
        <v>1417</v>
      </c>
      <c r="DW194">
        <v>1599</v>
      </c>
      <c r="DX194">
        <v>1546</v>
      </c>
      <c r="DY194">
        <v>1732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7875</v>
      </c>
    </row>
    <row r="195" spans="1:137" x14ac:dyDescent="0.25">
      <c r="A195">
        <v>194</v>
      </c>
      <c r="B195" t="s">
        <v>378</v>
      </c>
      <c r="C195" t="s">
        <v>261</v>
      </c>
      <c r="D195" t="s">
        <v>378</v>
      </c>
      <c r="E195">
        <v>3</v>
      </c>
      <c r="F195" t="s">
        <v>267</v>
      </c>
      <c r="G195" t="s">
        <v>343</v>
      </c>
      <c r="H195" t="s">
        <v>344</v>
      </c>
      <c r="I195" t="s">
        <v>261</v>
      </c>
      <c r="J195" t="s">
        <v>261</v>
      </c>
      <c r="K195" t="s">
        <v>261</v>
      </c>
      <c r="L195" t="s">
        <v>344</v>
      </c>
      <c r="M195" t="s">
        <v>369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8.8699999999999992</v>
      </c>
      <c r="BW195">
        <v>10.36</v>
      </c>
      <c r="BX195">
        <v>7.12</v>
      </c>
      <c r="BY195">
        <v>7.4</v>
      </c>
      <c r="BZ195">
        <v>33.75</v>
      </c>
      <c r="CA195">
        <v>8.26</v>
      </c>
      <c r="CB195">
        <v>7.76</v>
      </c>
      <c r="CC195">
        <v>4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20.02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8.26</v>
      </c>
      <c r="DV195">
        <v>7.76</v>
      </c>
      <c r="DW195">
        <v>4</v>
      </c>
      <c r="DX195">
        <v>5</v>
      </c>
      <c r="DY195">
        <v>7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32.020000000000003</v>
      </c>
    </row>
    <row r="196" spans="1:137" x14ac:dyDescent="0.25">
      <c r="A196">
        <v>195</v>
      </c>
      <c r="B196" t="s">
        <v>345</v>
      </c>
      <c r="C196" t="s">
        <v>261</v>
      </c>
      <c r="D196" t="s">
        <v>345</v>
      </c>
      <c r="E196">
        <v>3</v>
      </c>
      <c r="F196" t="s">
        <v>267</v>
      </c>
      <c r="G196" t="s">
        <v>343</v>
      </c>
      <c r="H196" t="s">
        <v>344</v>
      </c>
      <c r="I196" t="s">
        <v>261</v>
      </c>
      <c r="J196" t="s">
        <v>261</v>
      </c>
      <c r="K196" t="s">
        <v>261</v>
      </c>
      <c r="L196" t="s">
        <v>344</v>
      </c>
      <c r="M196" t="s">
        <v>369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</row>
    <row r="197" spans="1:137" x14ac:dyDescent="0.25">
      <c r="A197">
        <v>196</v>
      </c>
      <c r="B197" t="s">
        <v>379</v>
      </c>
      <c r="C197" t="s">
        <v>261</v>
      </c>
      <c r="D197" t="s">
        <v>379</v>
      </c>
      <c r="E197">
        <v>3</v>
      </c>
      <c r="F197" t="s">
        <v>267</v>
      </c>
      <c r="G197" t="s">
        <v>343</v>
      </c>
      <c r="H197" t="s">
        <v>344</v>
      </c>
      <c r="I197" t="s">
        <v>261</v>
      </c>
      <c r="J197" t="s">
        <v>261</v>
      </c>
      <c r="K197" t="s">
        <v>261</v>
      </c>
      <c r="L197" t="s">
        <v>344</v>
      </c>
      <c r="M197" t="s">
        <v>369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50</v>
      </c>
      <c r="BO197">
        <v>52</v>
      </c>
      <c r="BP197">
        <v>52</v>
      </c>
      <c r="BQ197">
        <v>45</v>
      </c>
      <c r="BR197">
        <v>43</v>
      </c>
      <c r="BS197">
        <v>42</v>
      </c>
      <c r="BT197">
        <v>43</v>
      </c>
      <c r="BU197">
        <v>43</v>
      </c>
      <c r="BV197">
        <v>42</v>
      </c>
      <c r="BW197">
        <v>44</v>
      </c>
      <c r="BX197">
        <v>45</v>
      </c>
      <c r="BY197">
        <v>48</v>
      </c>
      <c r="BZ197">
        <v>549</v>
      </c>
      <c r="CA197">
        <v>46</v>
      </c>
      <c r="CB197">
        <v>48</v>
      </c>
      <c r="CC197">
        <v>50</v>
      </c>
      <c r="CD197">
        <v>50</v>
      </c>
      <c r="CE197">
        <v>50</v>
      </c>
      <c r="CF197">
        <v>50</v>
      </c>
      <c r="CG197">
        <v>50</v>
      </c>
      <c r="CH197">
        <v>50</v>
      </c>
      <c r="CI197">
        <v>50</v>
      </c>
      <c r="CJ197">
        <v>50</v>
      </c>
      <c r="CK197">
        <v>50</v>
      </c>
      <c r="CL197">
        <v>50</v>
      </c>
      <c r="CM197">
        <v>594</v>
      </c>
      <c r="CN197">
        <v>50</v>
      </c>
      <c r="CO197">
        <v>50</v>
      </c>
      <c r="CP197">
        <v>50</v>
      </c>
      <c r="CQ197">
        <v>50</v>
      </c>
      <c r="CR197">
        <v>50</v>
      </c>
      <c r="CS197">
        <v>50</v>
      </c>
      <c r="CT197">
        <v>50</v>
      </c>
      <c r="CU197">
        <v>50</v>
      </c>
      <c r="CV197">
        <v>50</v>
      </c>
      <c r="CW197">
        <v>50</v>
      </c>
      <c r="CX197">
        <v>50</v>
      </c>
      <c r="CY197">
        <v>50</v>
      </c>
      <c r="CZ197">
        <v>600</v>
      </c>
      <c r="DA197">
        <v>50</v>
      </c>
      <c r="DB197">
        <v>50</v>
      </c>
      <c r="DC197">
        <v>50</v>
      </c>
      <c r="DD197">
        <v>50</v>
      </c>
      <c r="DE197">
        <v>50</v>
      </c>
      <c r="DF197">
        <v>50</v>
      </c>
      <c r="DG197">
        <v>50</v>
      </c>
      <c r="DH197">
        <v>50</v>
      </c>
      <c r="DI197">
        <v>50</v>
      </c>
      <c r="DJ197">
        <v>50</v>
      </c>
      <c r="DK197">
        <v>50</v>
      </c>
      <c r="DL197">
        <v>50</v>
      </c>
      <c r="DM197">
        <v>600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46</v>
      </c>
      <c r="DV197">
        <v>48</v>
      </c>
      <c r="DW197">
        <v>50</v>
      </c>
      <c r="DX197">
        <v>47</v>
      </c>
      <c r="DY197">
        <v>47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238</v>
      </c>
    </row>
    <row r="198" spans="1:137" x14ac:dyDescent="0.25">
      <c r="A198">
        <v>197</v>
      </c>
      <c r="B198" t="s">
        <v>380</v>
      </c>
      <c r="C198" t="s">
        <v>261</v>
      </c>
      <c r="D198" t="s">
        <v>380</v>
      </c>
      <c r="E198">
        <v>3</v>
      </c>
      <c r="F198" t="s">
        <v>267</v>
      </c>
      <c r="G198" t="s">
        <v>343</v>
      </c>
      <c r="H198" t="s">
        <v>344</v>
      </c>
      <c r="I198" t="s">
        <v>261</v>
      </c>
      <c r="J198" t="s">
        <v>261</v>
      </c>
      <c r="K198" t="s">
        <v>261</v>
      </c>
      <c r="L198" t="s">
        <v>344</v>
      </c>
      <c r="M198" t="s">
        <v>369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670</v>
      </c>
      <c r="BO198">
        <v>710</v>
      </c>
      <c r="BP198">
        <v>800</v>
      </c>
      <c r="BQ198">
        <v>601</v>
      </c>
      <c r="BR198">
        <v>641</v>
      </c>
      <c r="BS198">
        <v>576</v>
      </c>
      <c r="BT198">
        <v>622</v>
      </c>
      <c r="BU198">
        <v>514</v>
      </c>
      <c r="BV198">
        <v>499</v>
      </c>
      <c r="BW198">
        <v>751</v>
      </c>
      <c r="BX198">
        <v>682</v>
      </c>
      <c r="BY198">
        <v>605</v>
      </c>
      <c r="BZ198">
        <v>7671</v>
      </c>
      <c r="CA198">
        <v>708</v>
      </c>
      <c r="CB198">
        <v>699</v>
      </c>
      <c r="CC198">
        <v>807</v>
      </c>
      <c r="CD198">
        <v>807</v>
      </c>
      <c r="CE198">
        <v>807</v>
      </c>
      <c r="CF198">
        <v>807</v>
      </c>
      <c r="CG198">
        <v>807</v>
      </c>
      <c r="CH198">
        <v>807</v>
      </c>
      <c r="CI198">
        <v>807</v>
      </c>
      <c r="CJ198">
        <v>807</v>
      </c>
      <c r="CK198">
        <v>807</v>
      </c>
      <c r="CL198">
        <v>807</v>
      </c>
      <c r="CM198">
        <v>9477</v>
      </c>
      <c r="CN198">
        <v>807</v>
      </c>
      <c r="CO198">
        <v>807</v>
      </c>
      <c r="CP198">
        <v>807</v>
      </c>
      <c r="CQ198">
        <v>807</v>
      </c>
      <c r="CR198">
        <v>807</v>
      </c>
      <c r="CS198">
        <v>807</v>
      </c>
      <c r="CT198">
        <v>807</v>
      </c>
      <c r="CU198">
        <v>807</v>
      </c>
      <c r="CV198">
        <v>807</v>
      </c>
      <c r="CW198">
        <v>807</v>
      </c>
      <c r="CX198">
        <v>807</v>
      </c>
      <c r="CY198">
        <v>807</v>
      </c>
      <c r="CZ198">
        <v>9684</v>
      </c>
      <c r="DA198">
        <v>807</v>
      </c>
      <c r="DB198">
        <v>807</v>
      </c>
      <c r="DC198">
        <v>807</v>
      </c>
      <c r="DD198">
        <v>807</v>
      </c>
      <c r="DE198">
        <v>807</v>
      </c>
      <c r="DF198">
        <v>807</v>
      </c>
      <c r="DG198">
        <v>807</v>
      </c>
      <c r="DH198">
        <v>807</v>
      </c>
      <c r="DI198">
        <v>807</v>
      </c>
      <c r="DJ198">
        <v>807</v>
      </c>
      <c r="DK198">
        <v>807</v>
      </c>
      <c r="DL198">
        <v>807</v>
      </c>
      <c r="DM198">
        <v>9684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708</v>
      </c>
      <c r="DV198">
        <v>699</v>
      </c>
      <c r="DW198">
        <v>807</v>
      </c>
      <c r="DX198">
        <v>745</v>
      </c>
      <c r="DY198">
        <v>816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3775</v>
      </c>
    </row>
    <row r="199" spans="1:137" x14ac:dyDescent="0.25">
      <c r="A199">
        <v>198</v>
      </c>
      <c r="B199" t="s">
        <v>381</v>
      </c>
      <c r="C199" t="s">
        <v>261</v>
      </c>
      <c r="D199" t="s">
        <v>381</v>
      </c>
      <c r="E199">
        <v>3</v>
      </c>
      <c r="F199" t="s">
        <v>267</v>
      </c>
      <c r="G199" t="s">
        <v>343</v>
      </c>
      <c r="H199" t="s">
        <v>344</v>
      </c>
      <c r="I199" t="s">
        <v>261</v>
      </c>
      <c r="J199" t="s">
        <v>261</v>
      </c>
      <c r="K199" t="s">
        <v>261</v>
      </c>
      <c r="L199" t="s">
        <v>344</v>
      </c>
      <c r="M199" t="s">
        <v>369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191</v>
      </c>
      <c r="BO199">
        <v>179</v>
      </c>
      <c r="BP199">
        <v>170</v>
      </c>
      <c r="BQ199">
        <v>223</v>
      </c>
      <c r="BR199">
        <v>231</v>
      </c>
      <c r="BS199">
        <v>229</v>
      </c>
      <c r="BT199">
        <v>229</v>
      </c>
      <c r="BU199">
        <v>244</v>
      </c>
      <c r="BV199">
        <v>236</v>
      </c>
      <c r="BW199">
        <v>216</v>
      </c>
      <c r="BX199">
        <v>205</v>
      </c>
      <c r="BY199">
        <v>187</v>
      </c>
      <c r="BZ199">
        <v>212</v>
      </c>
      <c r="CA199">
        <v>201</v>
      </c>
      <c r="CB199">
        <v>182</v>
      </c>
      <c r="CC199">
        <v>176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47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201</v>
      </c>
      <c r="DV199">
        <v>182</v>
      </c>
      <c r="DW199">
        <v>176</v>
      </c>
      <c r="DX199">
        <v>215</v>
      </c>
      <c r="DY199">
        <v>227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267</v>
      </c>
    </row>
    <row r="200" spans="1:137" x14ac:dyDescent="0.25">
      <c r="A200">
        <v>199</v>
      </c>
      <c r="B200" t="s">
        <v>382</v>
      </c>
      <c r="C200" t="s">
        <v>261</v>
      </c>
      <c r="D200" t="s">
        <v>382</v>
      </c>
      <c r="E200">
        <v>3</v>
      </c>
      <c r="F200" t="s">
        <v>267</v>
      </c>
      <c r="G200" t="s">
        <v>343</v>
      </c>
      <c r="H200" t="s">
        <v>344</v>
      </c>
      <c r="I200" t="s">
        <v>261</v>
      </c>
      <c r="J200" t="s">
        <v>261</v>
      </c>
      <c r="K200" t="s">
        <v>261</v>
      </c>
      <c r="L200" t="s">
        <v>344</v>
      </c>
      <c r="M200" t="s">
        <v>369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5</v>
      </c>
      <c r="BO200">
        <v>5</v>
      </c>
      <c r="BP200">
        <v>4</v>
      </c>
      <c r="BQ200">
        <v>10</v>
      </c>
      <c r="BR200">
        <v>8</v>
      </c>
      <c r="BS200">
        <v>7.81</v>
      </c>
      <c r="BT200">
        <v>9.2799999999999994</v>
      </c>
      <c r="BU200">
        <v>6.18</v>
      </c>
      <c r="BV200">
        <v>8.0500000000000007</v>
      </c>
      <c r="BW200">
        <v>7.4</v>
      </c>
      <c r="BX200">
        <v>7.81</v>
      </c>
      <c r="BY200">
        <v>8.23</v>
      </c>
      <c r="BZ200">
        <v>7.23</v>
      </c>
      <c r="CA200">
        <v>8.73</v>
      </c>
      <c r="CB200">
        <v>6.21</v>
      </c>
      <c r="CC200">
        <v>6.43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1.78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8.73</v>
      </c>
      <c r="DV200">
        <v>6.21</v>
      </c>
      <c r="DW200">
        <v>6.43</v>
      </c>
      <c r="DX200">
        <v>7.09</v>
      </c>
      <c r="DY200">
        <v>4.05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7.93</v>
      </c>
    </row>
    <row r="201" spans="1:137" x14ac:dyDescent="0.25">
      <c r="A201">
        <v>200</v>
      </c>
      <c r="B201" t="s">
        <v>345</v>
      </c>
      <c r="C201" t="s">
        <v>261</v>
      </c>
      <c r="D201" t="s">
        <v>345</v>
      </c>
      <c r="E201">
        <v>2</v>
      </c>
      <c r="F201" t="s">
        <v>267</v>
      </c>
      <c r="G201" t="s">
        <v>343</v>
      </c>
      <c r="H201" t="s">
        <v>344</v>
      </c>
      <c r="I201" t="s">
        <v>261</v>
      </c>
      <c r="J201" t="s">
        <v>261</v>
      </c>
      <c r="K201" t="s">
        <v>261</v>
      </c>
      <c r="L201" t="s">
        <v>344</v>
      </c>
      <c r="M201" t="s">
        <v>261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</row>
    <row r="202" spans="1:137" x14ac:dyDescent="0.25">
      <c r="A202">
        <v>201</v>
      </c>
      <c r="B202" t="s">
        <v>595</v>
      </c>
      <c r="C202" t="s">
        <v>261</v>
      </c>
      <c r="D202" t="s">
        <v>595</v>
      </c>
      <c r="E202">
        <v>2</v>
      </c>
      <c r="F202" t="s">
        <v>270</v>
      </c>
      <c r="G202" t="s">
        <v>343</v>
      </c>
      <c r="H202" t="s">
        <v>344</v>
      </c>
      <c r="I202" t="s">
        <v>261</v>
      </c>
      <c r="J202" t="s">
        <v>90</v>
      </c>
      <c r="K202" t="s">
        <v>261</v>
      </c>
      <c r="L202" t="s">
        <v>344</v>
      </c>
      <c r="M202" t="s">
        <v>595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</row>
    <row r="203" spans="1:137" x14ac:dyDescent="0.25">
      <c r="A203">
        <v>202</v>
      </c>
      <c r="B203" t="s">
        <v>596</v>
      </c>
      <c r="C203" t="s">
        <v>261</v>
      </c>
      <c r="D203" t="s">
        <v>596</v>
      </c>
      <c r="E203">
        <v>3</v>
      </c>
      <c r="F203" t="s">
        <v>267</v>
      </c>
      <c r="G203" t="s">
        <v>343</v>
      </c>
      <c r="H203" t="s">
        <v>344</v>
      </c>
      <c r="I203" t="s">
        <v>261</v>
      </c>
      <c r="J203" t="s">
        <v>261</v>
      </c>
      <c r="K203" t="s">
        <v>261</v>
      </c>
      <c r="L203" t="s">
        <v>344</v>
      </c>
      <c r="M203" t="s">
        <v>595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5.3</v>
      </c>
      <c r="BO203">
        <v>4.67</v>
      </c>
      <c r="BP203">
        <v>5.07</v>
      </c>
      <c r="BQ203">
        <v>5.3</v>
      </c>
      <c r="BR203">
        <v>5.36</v>
      </c>
      <c r="BS203">
        <v>6.29</v>
      </c>
      <c r="BT203">
        <v>9</v>
      </c>
      <c r="BU203">
        <v>9</v>
      </c>
      <c r="BV203">
        <v>9</v>
      </c>
      <c r="BW203">
        <v>9</v>
      </c>
      <c r="BX203">
        <v>7</v>
      </c>
      <c r="BY203">
        <v>8</v>
      </c>
      <c r="BZ203">
        <v>6.9</v>
      </c>
      <c r="CA203">
        <v>9</v>
      </c>
      <c r="CB203">
        <v>8.4</v>
      </c>
      <c r="CC203">
        <v>9.1</v>
      </c>
      <c r="CD203">
        <v>8.6999999999999993</v>
      </c>
      <c r="CE203">
        <v>9</v>
      </c>
      <c r="CF203">
        <v>8.3000000000000007</v>
      </c>
      <c r="CG203">
        <v>9</v>
      </c>
      <c r="CH203">
        <v>9.1999999999999993</v>
      </c>
      <c r="CI203">
        <v>8.9</v>
      </c>
      <c r="CJ203">
        <v>9</v>
      </c>
      <c r="CK203">
        <v>9.3000000000000007</v>
      </c>
      <c r="CL203">
        <v>9.1999999999999993</v>
      </c>
      <c r="CM203">
        <v>8.9</v>
      </c>
      <c r="CN203">
        <v>9</v>
      </c>
      <c r="CO203">
        <v>9</v>
      </c>
      <c r="CP203">
        <v>9</v>
      </c>
      <c r="CQ203">
        <v>9</v>
      </c>
      <c r="CR203">
        <v>9</v>
      </c>
      <c r="CS203">
        <v>9</v>
      </c>
      <c r="CT203">
        <v>9</v>
      </c>
      <c r="CU203">
        <v>9</v>
      </c>
      <c r="CV203">
        <v>9</v>
      </c>
      <c r="CW203">
        <v>9</v>
      </c>
      <c r="CX203">
        <v>9</v>
      </c>
      <c r="CY203">
        <v>9</v>
      </c>
      <c r="CZ203">
        <v>9</v>
      </c>
      <c r="DA203">
        <v>9</v>
      </c>
      <c r="DB203">
        <v>9</v>
      </c>
      <c r="DC203">
        <v>9</v>
      </c>
      <c r="DD203">
        <v>9</v>
      </c>
      <c r="DE203">
        <v>9</v>
      </c>
      <c r="DF203">
        <v>9</v>
      </c>
      <c r="DG203">
        <v>9</v>
      </c>
      <c r="DH203">
        <v>9</v>
      </c>
      <c r="DI203">
        <v>9</v>
      </c>
      <c r="DJ203">
        <v>9</v>
      </c>
      <c r="DK203">
        <v>9</v>
      </c>
      <c r="DL203">
        <v>9</v>
      </c>
      <c r="DM203">
        <v>9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8</v>
      </c>
      <c r="DV203">
        <v>7.3</v>
      </c>
      <c r="DW203">
        <v>6.1</v>
      </c>
      <c r="DX203">
        <v>7</v>
      </c>
      <c r="DY203">
        <v>6.2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8.9</v>
      </c>
    </row>
    <row r="204" spans="1:137" x14ac:dyDescent="0.25">
      <c r="A204">
        <v>203</v>
      </c>
      <c r="B204" t="s">
        <v>384</v>
      </c>
      <c r="C204" t="s">
        <v>261</v>
      </c>
      <c r="D204" t="s">
        <v>384</v>
      </c>
      <c r="E204">
        <v>3</v>
      </c>
      <c r="F204" t="s">
        <v>267</v>
      </c>
      <c r="G204" t="s">
        <v>343</v>
      </c>
      <c r="H204" t="s">
        <v>344</v>
      </c>
      <c r="I204" t="s">
        <v>261</v>
      </c>
      <c r="J204" t="s">
        <v>261</v>
      </c>
      <c r="K204" t="s">
        <v>261</v>
      </c>
      <c r="L204" t="s">
        <v>344</v>
      </c>
      <c r="M204" t="s">
        <v>595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132</v>
      </c>
      <c r="BB204">
        <v>123</v>
      </c>
      <c r="BC204">
        <v>117</v>
      </c>
      <c r="BD204">
        <v>89</v>
      </c>
      <c r="BE204">
        <v>111</v>
      </c>
      <c r="BF204">
        <v>129</v>
      </c>
      <c r="BG204">
        <v>130</v>
      </c>
      <c r="BH204">
        <v>127</v>
      </c>
      <c r="BI204">
        <v>129</v>
      </c>
      <c r="BJ204">
        <v>139</v>
      </c>
      <c r="BK204">
        <v>138</v>
      </c>
      <c r="BL204">
        <v>149</v>
      </c>
      <c r="BM204">
        <v>1513</v>
      </c>
      <c r="BN204">
        <v>183</v>
      </c>
      <c r="BO204">
        <v>149</v>
      </c>
      <c r="BP204">
        <v>183</v>
      </c>
      <c r="BQ204">
        <v>206</v>
      </c>
      <c r="BR204">
        <v>217</v>
      </c>
      <c r="BS204">
        <v>188</v>
      </c>
      <c r="BT204">
        <v>230</v>
      </c>
      <c r="BU204">
        <v>221</v>
      </c>
      <c r="BV204">
        <v>234</v>
      </c>
      <c r="BW204">
        <v>334</v>
      </c>
      <c r="BX204">
        <v>243</v>
      </c>
      <c r="BY204">
        <v>247</v>
      </c>
      <c r="BZ204">
        <v>2635</v>
      </c>
      <c r="CA204">
        <v>1058</v>
      </c>
      <c r="CB204">
        <v>1086</v>
      </c>
      <c r="CC204">
        <v>1283</v>
      </c>
      <c r="CD204">
        <v>1124</v>
      </c>
      <c r="CE204">
        <v>1163</v>
      </c>
      <c r="CF204">
        <v>1170</v>
      </c>
      <c r="CG204">
        <v>1269</v>
      </c>
      <c r="CH204">
        <v>1405</v>
      </c>
      <c r="CI204">
        <v>1359</v>
      </c>
      <c r="CJ204">
        <v>1375</v>
      </c>
      <c r="CK204">
        <v>1421</v>
      </c>
      <c r="CL204">
        <v>1405</v>
      </c>
      <c r="CM204">
        <v>15118</v>
      </c>
      <c r="CN204">
        <v>1216</v>
      </c>
      <c r="CO204">
        <v>1348</v>
      </c>
      <c r="CP204">
        <v>1481</v>
      </c>
      <c r="CQ204">
        <v>1348</v>
      </c>
      <c r="CR204">
        <v>1348</v>
      </c>
      <c r="CS204">
        <v>1481</v>
      </c>
      <c r="CT204">
        <v>1481</v>
      </c>
      <c r="CU204">
        <v>1613</v>
      </c>
      <c r="CV204">
        <v>1613</v>
      </c>
      <c r="CW204">
        <v>1613</v>
      </c>
      <c r="CX204">
        <v>1613</v>
      </c>
      <c r="CY204">
        <v>1613</v>
      </c>
      <c r="CZ204">
        <v>17768</v>
      </c>
      <c r="DA204">
        <v>1415</v>
      </c>
      <c r="DB204">
        <v>1580</v>
      </c>
      <c r="DC204">
        <v>1745</v>
      </c>
      <c r="DD204">
        <v>1580</v>
      </c>
      <c r="DE204">
        <v>1580</v>
      </c>
      <c r="DF204">
        <v>1745</v>
      </c>
      <c r="DG204">
        <v>1745</v>
      </c>
      <c r="DH204">
        <v>1910</v>
      </c>
      <c r="DI204">
        <v>1910</v>
      </c>
      <c r="DJ204">
        <v>1910</v>
      </c>
      <c r="DK204">
        <v>1910</v>
      </c>
      <c r="DL204">
        <v>1910</v>
      </c>
      <c r="DM204">
        <v>20940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320</v>
      </c>
      <c r="DV204">
        <v>268</v>
      </c>
      <c r="DW204">
        <v>274</v>
      </c>
      <c r="DX204">
        <v>322</v>
      </c>
      <c r="DY204">
        <v>293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1477</v>
      </c>
    </row>
    <row r="205" spans="1:137" x14ac:dyDescent="0.25">
      <c r="A205">
        <v>204</v>
      </c>
      <c r="B205" t="s">
        <v>385</v>
      </c>
      <c r="C205" t="s">
        <v>261</v>
      </c>
      <c r="D205" t="s">
        <v>385</v>
      </c>
      <c r="E205">
        <v>3</v>
      </c>
      <c r="F205" t="s">
        <v>267</v>
      </c>
      <c r="G205" t="s">
        <v>343</v>
      </c>
      <c r="H205" t="s">
        <v>344</v>
      </c>
      <c r="I205" t="s">
        <v>261</v>
      </c>
      <c r="J205" t="s">
        <v>261</v>
      </c>
      <c r="K205" t="s">
        <v>261</v>
      </c>
      <c r="L205" t="s">
        <v>344</v>
      </c>
      <c r="M205" t="s">
        <v>595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7</v>
      </c>
      <c r="BR205">
        <v>13</v>
      </c>
      <c r="BS205">
        <v>12</v>
      </c>
      <c r="BT205">
        <v>10</v>
      </c>
      <c r="BU205">
        <v>13</v>
      </c>
      <c r="BV205">
        <v>14</v>
      </c>
      <c r="BW205">
        <v>26</v>
      </c>
      <c r="BX205">
        <v>24</v>
      </c>
      <c r="BY205">
        <v>16</v>
      </c>
      <c r="BZ205">
        <v>135</v>
      </c>
      <c r="CA205">
        <v>17</v>
      </c>
      <c r="CB205">
        <v>18</v>
      </c>
      <c r="CC205">
        <v>19</v>
      </c>
      <c r="CD205">
        <v>20</v>
      </c>
      <c r="CE205">
        <v>21</v>
      </c>
      <c r="CF205">
        <v>22</v>
      </c>
      <c r="CG205">
        <v>23</v>
      </c>
      <c r="CH205">
        <v>24</v>
      </c>
      <c r="CI205">
        <v>25</v>
      </c>
      <c r="CJ205">
        <v>26</v>
      </c>
      <c r="CK205">
        <v>27</v>
      </c>
      <c r="CL205">
        <v>28</v>
      </c>
      <c r="CM205">
        <v>270</v>
      </c>
      <c r="CN205">
        <v>29</v>
      </c>
      <c r="CO205">
        <v>30</v>
      </c>
      <c r="CP205">
        <v>32</v>
      </c>
      <c r="CQ205">
        <v>34</v>
      </c>
      <c r="CR205">
        <v>36</v>
      </c>
      <c r="CS205">
        <v>38</v>
      </c>
      <c r="CT205">
        <v>40</v>
      </c>
      <c r="CU205">
        <v>42</v>
      </c>
      <c r="CV205">
        <v>44</v>
      </c>
      <c r="CW205">
        <v>46</v>
      </c>
      <c r="CX205">
        <v>48</v>
      </c>
      <c r="CY205">
        <v>50</v>
      </c>
      <c r="CZ205">
        <v>469</v>
      </c>
      <c r="DA205">
        <v>50</v>
      </c>
      <c r="DB205">
        <v>50</v>
      </c>
      <c r="DC205">
        <v>50</v>
      </c>
      <c r="DD205">
        <v>50</v>
      </c>
      <c r="DE205">
        <v>50</v>
      </c>
      <c r="DF205">
        <v>50</v>
      </c>
      <c r="DG205">
        <v>50</v>
      </c>
      <c r="DH205">
        <v>50</v>
      </c>
      <c r="DI205">
        <v>50</v>
      </c>
      <c r="DJ205">
        <v>50</v>
      </c>
      <c r="DK205">
        <v>50</v>
      </c>
      <c r="DL205">
        <v>50</v>
      </c>
      <c r="DM205">
        <v>600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30</v>
      </c>
      <c r="DV205">
        <v>29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59</v>
      </c>
    </row>
    <row r="206" spans="1:137" x14ac:dyDescent="0.25">
      <c r="A206">
        <v>205</v>
      </c>
      <c r="B206" t="s">
        <v>599</v>
      </c>
      <c r="C206" t="s">
        <v>261</v>
      </c>
      <c r="D206" t="s">
        <v>599</v>
      </c>
      <c r="E206">
        <v>3</v>
      </c>
      <c r="F206" t="s">
        <v>267</v>
      </c>
      <c r="G206" t="s">
        <v>343</v>
      </c>
      <c r="H206" t="s">
        <v>344</v>
      </c>
      <c r="I206" t="s">
        <v>261</v>
      </c>
      <c r="J206" t="s">
        <v>261</v>
      </c>
      <c r="K206" t="s">
        <v>261</v>
      </c>
      <c r="L206" t="s">
        <v>344</v>
      </c>
      <c r="M206" t="s">
        <v>595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132</v>
      </c>
      <c r="BB206">
        <v>123</v>
      </c>
      <c r="BC206">
        <v>117</v>
      </c>
      <c r="BD206">
        <v>89</v>
      </c>
      <c r="BE206">
        <v>111</v>
      </c>
      <c r="BF206">
        <v>129</v>
      </c>
      <c r="BG206">
        <v>130</v>
      </c>
      <c r="BH206">
        <v>127</v>
      </c>
      <c r="BI206">
        <v>129</v>
      </c>
      <c r="BJ206">
        <v>139</v>
      </c>
      <c r="BK206">
        <v>138</v>
      </c>
      <c r="BL206">
        <v>149</v>
      </c>
      <c r="BM206">
        <v>1513</v>
      </c>
      <c r="BN206">
        <v>183</v>
      </c>
      <c r="BO206">
        <v>149</v>
      </c>
      <c r="BP206">
        <v>183</v>
      </c>
      <c r="BQ206">
        <v>213</v>
      </c>
      <c r="BR206">
        <v>230</v>
      </c>
      <c r="BS206">
        <v>200</v>
      </c>
      <c r="BT206">
        <v>240</v>
      </c>
      <c r="BU206">
        <v>234</v>
      </c>
      <c r="BV206">
        <v>248</v>
      </c>
      <c r="BW206">
        <v>360</v>
      </c>
      <c r="BX206">
        <v>267</v>
      </c>
      <c r="BY206">
        <v>263</v>
      </c>
      <c r="BZ206">
        <v>2770</v>
      </c>
      <c r="CA206">
        <v>1075</v>
      </c>
      <c r="CB206">
        <v>1104</v>
      </c>
      <c r="CC206">
        <v>1302</v>
      </c>
      <c r="CD206">
        <v>1144</v>
      </c>
      <c r="CE206">
        <v>1184</v>
      </c>
      <c r="CF206">
        <v>1192</v>
      </c>
      <c r="CG206">
        <v>1292</v>
      </c>
      <c r="CH206">
        <v>1429</v>
      </c>
      <c r="CI206">
        <v>1384</v>
      </c>
      <c r="CJ206">
        <v>1401</v>
      </c>
      <c r="CK206">
        <v>1448</v>
      </c>
      <c r="CL206">
        <v>1433</v>
      </c>
      <c r="CM206">
        <v>15388</v>
      </c>
      <c r="CN206">
        <v>1245</v>
      </c>
      <c r="CO206">
        <v>1378</v>
      </c>
      <c r="CP206">
        <v>1513</v>
      </c>
      <c r="CQ206">
        <v>1382</v>
      </c>
      <c r="CR206">
        <v>1384</v>
      </c>
      <c r="CS206">
        <v>1519</v>
      </c>
      <c r="CT206">
        <v>1521</v>
      </c>
      <c r="CU206">
        <v>1655</v>
      </c>
      <c r="CV206">
        <v>1657</v>
      </c>
      <c r="CW206">
        <v>1659</v>
      </c>
      <c r="CX206">
        <v>1661</v>
      </c>
      <c r="CY206">
        <v>1663</v>
      </c>
      <c r="CZ206">
        <v>18237</v>
      </c>
      <c r="DA206">
        <v>1465</v>
      </c>
      <c r="DB206">
        <v>1630</v>
      </c>
      <c r="DC206">
        <v>1795</v>
      </c>
      <c r="DD206">
        <v>1630</v>
      </c>
      <c r="DE206">
        <v>1630</v>
      </c>
      <c r="DF206">
        <v>1795</v>
      </c>
      <c r="DG206">
        <v>1795</v>
      </c>
      <c r="DH206">
        <v>1960</v>
      </c>
      <c r="DI206">
        <v>1960</v>
      </c>
      <c r="DJ206">
        <v>1960</v>
      </c>
      <c r="DK206">
        <v>1960</v>
      </c>
      <c r="DL206">
        <v>1960</v>
      </c>
      <c r="DM206">
        <v>21540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350</v>
      </c>
      <c r="DV206">
        <v>297</v>
      </c>
      <c r="DW206">
        <v>274</v>
      </c>
      <c r="DX206">
        <v>322</v>
      </c>
      <c r="DY206">
        <v>293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1536</v>
      </c>
    </row>
    <row r="207" spans="1:137" x14ac:dyDescent="0.25">
      <c r="A207">
        <v>206</v>
      </c>
      <c r="B207" t="s">
        <v>345</v>
      </c>
      <c r="C207" t="s">
        <v>261</v>
      </c>
      <c r="D207" t="s">
        <v>345</v>
      </c>
      <c r="E207">
        <v>3</v>
      </c>
      <c r="F207" t="s">
        <v>267</v>
      </c>
      <c r="G207" t="s">
        <v>343</v>
      </c>
      <c r="H207" t="s">
        <v>344</v>
      </c>
      <c r="I207" t="s">
        <v>261</v>
      </c>
      <c r="J207" t="s">
        <v>261</v>
      </c>
      <c r="K207" t="s">
        <v>261</v>
      </c>
      <c r="L207" t="s">
        <v>344</v>
      </c>
      <c r="M207" t="s">
        <v>595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</row>
    <row r="208" spans="1:137" x14ac:dyDescent="0.25">
      <c r="A208">
        <v>207</v>
      </c>
      <c r="B208" t="s">
        <v>387</v>
      </c>
      <c r="C208" t="s">
        <v>261</v>
      </c>
      <c r="D208" t="s">
        <v>387</v>
      </c>
      <c r="E208">
        <v>3</v>
      </c>
      <c r="F208" t="s">
        <v>267</v>
      </c>
      <c r="G208" t="s">
        <v>343</v>
      </c>
      <c r="H208" t="s">
        <v>344</v>
      </c>
      <c r="I208" t="s">
        <v>261</v>
      </c>
      <c r="J208" t="s">
        <v>261</v>
      </c>
      <c r="K208" t="s">
        <v>261</v>
      </c>
      <c r="L208" t="s">
        <v>344</v>
      </c>
      <c r="M208" t="s">
        <v>595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1.04</v>
      </c>
      <c r="BO208">
        <v>2.19</v>
      </c>
      <c r="BP208">
        <v>2.23</v>
      </c>
      <c r="BQ208">
        <v>2.08</v>
      </c>
      <c r="BR208">
        <v>2.89</v>
      </c>
      <c r="BS208">
        <v>2.39</v>
      </c>
      <c r="BT208">
        <v>1.8</v>
      </c>
      <c r="BU208">
        <v>0</v>
      </c>
      <c r="BV208">
        <v>2.6</v>
      </c>
      <c r="BW208">
        <v>0</v>
      </c>
      <c r="BX208">
        <v>0</v>
      </c>
      <c r="BY208">
        <v>1.35</v>
      </c>
      <c r="BZ208">
        <v>18.57</v>
      </c>
      <c r="CA208">
        <v>2.6</v>
      </c>
      <c r="CB208">
        <v>2.6</v>
      </c>
      <c r="CC208">
        <v>2.6</v>
      </c>
      <c r="CD208">
        <v>2.6</v>
      </c>
      <c r="CE208">
        <v>2.6</v>
      </c>
      <c r="CF208">
        <v>2.6</v>
      </c>
      <c r="CG208">
        <v>2.6</v>
      </c>
      <c r="CH208">
        <v>2.6</v>
      </c>
      <c r="CI208">
        <v>2.6</v>
      </c>
      <c r="CJ208">
        <v>2.6</v>
      </c>
      <c r="CK208">
        <v>2.6</v>
      </c>
      <c r="CL208">
        <v>2.6</v>
      </c>
      <c r="CM208">
        <v>31.2</v>
      </c>
      <c r="CN208">
        <v>2.6</v>
      </c>
      <c r="CO208">
        <v>2.6</v>
      </c>
      <c r="CP208">
        <v>2.6</v>
      </c>
      <c r="CQ208">
        <v>2.6</v>
      </c>
      <c r="CR208">
        <v>2.6</v>
      </c>
      <c r="CS208">
        <v>2.6</v>
      </c>
      <c r="CT208">
        <v>2.6</v>
      </c>
      <c r="CU208">
        <v>2.6</v>
      </c>
      <c r="CV208">
        <v>2.6</v>
      </c>
      <c r="CW208">
        <v>2.6</v>
      </c>
      <c r="CX208">
        <v>2.6</v>
      </c>
      <c r="CY208">
        <v>2.6</v>
      </c>
      <c r="CZ208">
        <v>31.2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</row>
    <row r="209" spans="1:137" x14ac:dyDescent="0.25">
      <c r="A209">
        <v>208</v>
      </c>
      <c r="B209" t="s">
        <v>388</v>
      </c>
      <c r="C209" t="s">
        <v>261</v>
      </c>
      <c r="D209" t="s">
        <v>388</v>
      </c>
      <c r="E209">
        <v>3</v>
      </c>
      <c r="F209" t="s">
        <v>267</v>
      </c>
      <c r="G209" t="s">
        <v>343</v>
      </c>
      <c r="H209" t="s">
        <v>344</v>
      </c>
      <c r="I209" t="s">
        <v>261</v>
      </c>
      <c r="J209" t="s">
        <v>261</v>
      </c>
      <c r="K209" t="s">
        <v>261</v>
      </c>
      <c r="L209" t="s">
        <v>344</v>
      </c>
      <c r="M209" t="s">
        <v>595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25</v>
      </c>
      <c r="BO209">
        <v>49</v>
      </c>
      <c r="BP209">
        <v>58</v>
      </c>
      <c r="BQ209">
        <v>56</v>
      </c>
      <c r="BR209">
        <v>81</v>
      </c>
      <c r="BS209">
        <v>52</v>
      </c>
      <c r="BT209">
        <v>46</v>
      </c>
      <c r="BU209">
        <v>48</v>
      </c>
      <c r="BV209">
        <v>69</v>
      </c>
      <c r="BW209">
        <v>82</v>
      </c>
      <c r="BX209">
        <v>52</v>
      </c>
      <c r="BY209">
        <v>41</v>
      </c>
      <c r="BZ209">
        <v>659</v>
      </c>
      <c r="CA209">
        <v>306</v>
      </c>
      <c r="CB209">
        <v>336</v>
      </c>
      <c r="CC209">
        <v>367</v>
      </c>
      <c r="CD209">
        <v>336</v>
      </c>
      <c r="CE209">
        <v>336</v>
      </c>
      <c r="CF209">
        <v>367</v>
      </c>
      <c r="CG209">
        <v>367</v>
      </c>
      <c r="CH209">
        <v>397</v>
      </c>
      <c r="CI209">
        <v>397</v>
      </c>
      <c r="CJ209">
        <v>397</v>
      </c>
      <c r="CK209">
        <v>397</v>
      </c>
      <c r="CL209">
        <v>397</v>
      </c>
      <c r="CM209">
        <v>4400</v>
      </c>
      <c r="CN209">
        <v>351</v>
      </c>
      <c r="CO209">
        <v>390</v>
      </c>
      <c r="CP209">
        <v>428</v>
      </c>
      <c r="CQ209">
        <v>390</v>
      </c>
      <c r="CR209">
        <v>390</v>
      </c>
      <c r="CS209">
        <v>428</v>
      </c>
      <c r="CT209">
        <v>428</v>
      </c>
      <c r="CU209">
        <v>466</v>
      </c>
      <c r="CV209">
        <v>466</v>
      </c>
      <c r="CW209">
        <v>466</v>
      </c>
      <c r="CX209">
        <v>466</v>
      </c>
      <c r="CY209">
        <v>466</v>
      </c>
      <c r="CZ209">
        <v>5135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70</v>
      </c>
      <c r="DV209">
        <v>64</v>
      </c>
      <c r="DW209">
        <v>62</v>
      </c>
      <c r="DX209">
        <v>47</v>
      </c>
      <c r="DY209">
        <v>55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298</v>
      </c>
    </row>
    <row r="210" spans="1:137" x14ac:dyDescent="0.25">
      <c r="A210">
        <v>209</v>
      </c>
      <c r="B210" t="s">
        <v>389</v>
      </c>
      <c r="C210" t="s">
        <v>261</v>
      </c>
      <c r="D210" t="s">
        <v>389</v>
      </c>
      <c r="E210">
        <v>3</v>
      </c>
      <c r="F210" t="s">
        <v>267</v>
      </c>
      <c r="G210" t="s">
        <v>343</v>
      </c>
      <c r="H210" t="s">
        <v>344</v>
      </c>
      <c r="I210" t="s">
        <v>261</v>
      </c>
      <c r="J210" t="s">
        <v>261</v>
      </c>
      <c r="K210" t="s">
        <v>261</v>
      </c>
      <c r="L210" t="s">
        <v>344</v>
      </c>
      <c r="M210" t="s">
        <v>595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15</v>
      </c>
      <c r="BO210">
        <v>26</v>
      </c>
      <c r="BP210">
        <v>29</v>
      </c>
      <c r="BQ210">
        <v>31</v>
      </c>
      <c r="BR210">
        <v>49</v>
      </c>
      <c r="BS210">
        <v>35</v>
      </c>
      <c r="BT210">
        <v>28</v>
      </c>
      <c r="BU210">
        <v>29</v>
      </c>
      <c r="BV210">
        <v>46</v>
      </c>
      <c r="BW210">
        <v>55</v>
      </c>
      <c r="BX210">
        <v>32</v>
      </c>
      <c r="BY210">
        <v>26</v>
      </c>
      <c r="BZ210">
        <v>401</v>
      </c>
      <c r="CA210">
        <v>564</v>
      </c>
      <c r="CB210">
        <v>626</v>
      </c>
      <c r="CC210">
        <v>486</v>
      </c>
      <c r="CD210">
        <v>501</v>
      </c>
      <c r="CE210">
        <v>515</v>
      </c>
      <c r="CF210">
        <v>543</v>
      </c>
      <c r="CG210">
        <v>543</v>
      </c>
      <c r="CH210">
        <v>543</v>
      </c>
      <c r="CI210">
        <v>558</v>
      </c>
      <c r="CJ210">
        <v>572</v>
      </c>
      <c r="CK210">
        <v>572</v>
      </c>
      <c r="CL210">
        <v>572</v>
      </c>
      <c r="CM210">
        <v>6595</v>
      </c>
      <c r="CN210">
        <v>562</v>
      </c>
      <c r="CO210">
        <v>597</v>
      </c>
      <c r="CP210">
        <v>615</v>
      </c>
      <c r="CQ210">
        <v>633</v>
      </c>
      <c r="CR210">
        <v>651</v>
      </c>
      <c r="CS210">
        <v>686</v>
      </c>
      <c r="CT210">
        <v>686</v>
      </c>
      <c r="CU210">
        <v>686</v>
      </c>
      <c r="CV210">
        <v>705</v>
      </c>
      <c r="CW210">
        <v>722</v>
      </c>
      <c r="CX210">
        <v>722</v>
      </c>
      <c r="CY210">
        <v>722</v>
      </c>
      <c r="CZ210">
        <v>7987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49</v>
      </c>
      <c r="DV210">
        <v>47</v>
      </c>
      <c r="DW210">
        <v>34</v>
      </c>
      <c r="DX210">
        <v>30</v>
      </c>
      <c r="DY210">
        <v>30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190</v>
      </c>
    </row>
    <row r="211" spans="1:137" x14ac:dyDescent="0.25">
      <c r="A211">
        <v>210</v>
      </c>
      <c r="B211" t="s">
        <v>390</v>
      </c>
      <c r="C211" t="s">
        <v>261</v>
      </c>
      <c r="D211" t="s">
        <v>390</v>
      </c>
      <c r="E211">
        <v>3</v>
      </c>
      <c r="F211" t="s">
        <v>267</v>
      </c>
      <c r="G211" t="s">
        <v>343</v>
      </c>
      <c r="H211" t="s">
        <v>344</v>
      </c>
      <c r="I211" t="s">
        <v>261</v>
      </c>
      <c r="J211" t="s">
        <v>261</v>
      </c>
      <c r="K211" t="s">
        <v>261</v>
      </c>
      <c r="L211" t="s">
        <v>344</v>
      </c>
      <c r="M211" t="s">
        <v>595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60</v>
      </c>
      <c r="BO211">
        <v>53</v>
      </c>
      <c r="BP211">
        <v>50</v>
      </c>
      <c r="BQ211">
        <v>55.36</v>
      </c>
      <c r="BR211">
        <v>60.49</v>
      </c>
      <c r="BS211">
        <v>67.31</v>
      </c>
      <c r="BT211">
        <v>60.87</v>
      </c>
      <c r="BU211">
        <v>0</v>
      </c>
      <c r="BV211">
        <v>66.67</v>
      </c>
      <c r="BW211">
        <v>66.069999999999993</v>
      </c>
      <c r="BX211">
        <v>61.53</v>
      </c>
      <c r="BY211">
        <v>63.41</v>
      </c>
      <c r="BZ211">
        <v>664.71</v>
      </c>
      <c r="CA211">
        <v>0.7</v>
      </c>
      <c r="CB211">
        <v>0.73</v>
      </c>
      <c r="CC211">
        <v>0.55000000000000004</v>
      </c>
      <c r="CD211">
        <v>0.55000000000000004</v>
      </c>
      <c r="CE211">
        <v>0.55000000000000004</v>
      </c>
      <c r="CF211">
        <v>0.55000000000000004</v>
      </c>
      <c r="CG211">
        <v>0.55000000000000004</v>
      </c>
      <c r="CH211">
        <v>0.55000000000000004</v>
      </c>
      <c r="CI211">
        <v>0.55000000000000004</v>
      </c>
      <c r="CJ211">
        <v>0.55000000000000004</v>
      </c>
      <c r="CK211">
        <v>0.55000000000000004</v>
      </c>
      <c r="CL211">
        <v>0.55000000000000004</v>
      </c>
      <c r="CM211">
        <v>6.93</v>
      </c>
      <c r="CN211">
        <v>0.55000000000000004</v>
      </c>
      <c r="CO211">
        <v>0.55000000000000004</v>
      </c>
      <c r="CP211">
        <v>0.55000000000000004</v>
      </c>
      <c r="CQ211">
        <v>0.55000000000000004</v>
      </c>
      <c r="CR211">
        <v>0.55000000000000004</v>
      </c>
      <c r="CS211">
        <v>0.55000000000000004</v>
      </c>
      <c r="CT211">
        <v>0.55000000000000004</v>
      </c>
      <c r="CU211">
        <v>0.55000000000000004</v>
      </c>
      <c r="CV211">
        <v>0.55000000000000004</v>
      </c>
      <c r="CW211">
        <v>0.55000000000000004</v>
      </c>
      <c r="CX211">
        <v>0.55000000000000004</v>
      </c>
      <c r="CY211">
        <v>0.55000000000000004</v>
      </c>
      <c r="CZ211">
        <v>6.6</v>
      </c>
      <c r="DA211">
        <v>0.55000000000000004</v>
      </c>
      <c r="DB211">
        <v>0.55000000000000004</v>
      </c>
      <c r="DC211">
        <v>0.55000000000000004</v>
      </c>
      <c r="DD211">
        <v>0.55000000000000004</v>
      </c>
      <c r="DE211">
        <v>0.55000000000000004</v>
      </c>
      <c r="DF211">
        <v>0.55000000000000004</v>
      </c>
      <c r="DG211">
        <v>0.55000000000000004</v>
      </c>
      <c r="DH211">
        <v>0.55000000000000004</v>
      </c>
      <c r="DI211">
        <v>0.55000000000000004</v>
      </c>
      <c r="DJ211">
        <v>0.55000000000000004</v>
      </c>
      <c r="DK211">
        <v>0.55000000000000004</v>
      </c>
      <c r="DL211">
        <v>0.55000000000000004</v>
      </c>
      <c r="DM211">
        <v>6.6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0.7</v>
      </c>
      <c r="DV211">
        <v>0.73</v>
      </c>
      <c r="DW211">
        <v>0.55000000000000004</v>
      </c>
      <c r="DX211">
        <v>0.63</v>
      </c>
      <c r="DY211">
        <v>0.55000000000000004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3.16</v>
      </c>
    </row>
    <row r="212" spans="1:137" x14ac:dyDescent="0.25">
      <c r="A212">
        <v>211</v>
      </c>
      <c r="B212" t="s">
        <v>391</v>
      </c>
      <c r="C212" t="s">
        <v>261</v>
      </c>
      <c r="D212" t="s">
        <v>391</v>
      </c>
      <c r="E212">
        <v>3</v>
      </c>
      <c r="F212" t="s">
        <v>267</v>
      </c>
      <c r="G212" t="s">
        <v>343</v>
      </c>
      <c r="H212" t="s">
        <v>344</v>
      </c>
      <c r="I212" t="s">
        <v>261</v>
      </c>
      <c r="J212" t="s">
        <v>261</v>
      </c>
      <c r="K212" t="s">
        <v>261</v>
      </c>
      <c r="L212" t="s">
        <v>344</v>
      </c>
      <c r="M212" t="s">
        <v>595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28</v>
      </c>
      <c r="BR212">
        <v>28</v>
      </c>
      <c r="BS212">
        <v>28</v>
      </c>
      <c r="BT212">
        <v>0</v>
      </c>
      <c r="BU212">
        <v>24</v>
      </c>
      <c r="BV212">
        <v>23</v>
      </c>
      <c r="BW212">
        <v>0</v>
      </c>
      <c r="BX212">
        <v>0</v>
      </c>
      <c r="BY212">
        <v>0</v>
      </c>
      <c r="BZ212">
        <v>131</v>
      </c>
      <c r="CA212">
        <v>0.13830000000000001</v>
      </c>
      <c r="CB212">
        <v>5.2699999999999997E-2</v>
      </c>
      <c r="CC212">
        <v>9.2600000000000002E-2</v>
      </c>
      <c r="CD212">
        <v>0.1118</v>
      </c>
      <c r="CE212">
        <v>0.12230000000000001</v>
      </c>
      <c r="CF212">
        <v>0.1234</v>
      </c>
      <c r="CG212">
        <v>0.1234</v>
      </c>
      <c r="CH212">
        <v>0.1234</v>
      </c>
      <c r="CI212">
        <v>0.1237</v>
      </c>
      <c r="CJ212">
        <v>0.12239999999999999</v>
      </c>
      <c r="CK212">
        <v>0.12239999999999999</v>
      </c>
      <c r="CL212">
        <v>0.12239999999999999</v>
      </c>
      <c r="CM212">
        <v>1.3788</v>
      </c>
      <c r="CN212">
        <v>0.12280000000000001</v>
      </c>
      <c r="CO212">
        <v>0.12230000000000001</v>
      </c>
      <c r="CP212">
        <v>0.1236</v>
      </c>
      <c r="CQ212">
        <v>0.1232</v>
      </c>
      <c r="CR212">
        <v>0.1229</v>
      </c>
      <c r="CS212">
        <v>0.12239999999999999</v>
      </c>
      <c r="CT212">
        <v>0.12239999999999999</v>
      </c>
      <c r="CU212">
        <v>0.12239999999999999</v>
      </c>
      <c r="CV212">
        <v>0.1234</v>
      </c>
      <c r="CW212">
        <v>0.12330000000000001</v>
      </c>
      <c r="CX212">
        <v>0.12330000000000001</v>
      </c>
      <c r="CY212">
        <v>0.12330000000000001</v>
      </c>
      <c r="CZ212">
        <v>1.4753000000000001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</row>
    <row r="213" spans="1:137" x14ac:dyDescent="0.25">
      <c r="A213">
        <v>212</v>
      </c>
      <c r="B213" t="s">
        <v>345</v>
      </c>
      <c r="C213" t="s">
        <v>261</v>
      </c>
      <c r="D213" t="s">
        <v>345</v>
      </c>
      <c r="E213">
        <v>2</v>
      </c>
      <c r="F213" t="s">
        <v>267</v>
      </c>
      <c r="G213" t="s">
        <v>343</v>
      </c>
      <c r="H213" t="s">
        <v>344</v>
      </c>
      <c r="I213" t="s">
        <v>261</v>
      </c>
      <c r="J213" t="s">
        <v>261</v>
      </c>
      <c r="K213" t="s">
        <v>261</v>
      </c>
      <c r="L213" t="s">
        <v>344</v>
      </c>
      <c r="M213" t="s">
        <v>261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</row>
    <row r="214" spans="1:137" x14ac:dyDescent="0.25">
      <c r="A214">
        <v>213</v>
      </c>
      <c r="B214" t="s">
        <v>597</v>
      </c>
      <c r="C214" t="s">
        <v>261</v>
      </c>
      <c r="D214" t="s">
        <v>597</v>
      </c>
      <c r="E214">
        <v>2</v>
      </c>
      <c r="F214" t="s">
        <v>270</v>
      </c>
      <c r="G214" t="s">
        <v>343</v>
      </c>
      <c r="H214" t="s">
        <v>344</v>
      </c>
      <c r="I214" t="s">
        <v>261</v>
      </c>
      <c r="J214" t="s">
        <v>90</v>
      </c>
      <c r="K214" t="s">
        <v>261</v>
      </c>
      <c r="L214" t="s">
        <v>344</v>
      </c>
      <c r="M214" t="s">
        <v>597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</row>
    <row r="215" spans="1:137" x14ac:dyDescent="0.25">
      <c r="A215">
        <v>214</v>
      </c>
      <c r="B215" t="s">
        <v>345</v>
      </c>
      <c r="C215" t="s">
        <v>261</v>
      </c>
      <c r="D215" t="s">
        <v>345</v>
      </c>
      <c r="E215">
        <v>3</v>
      </c>
      <c r="F215" t="s">
        <v>267</v>
      </c>
      <c r="G215" t="s">
        <v>343</v>
      </c>
      <c r="H215" t="s">
        <v>344</v>
      </c>
      <c r="I215" t="s">
        <v>261</v>
      </c>
      <c r="J215" t="s">
        <v>261</v>
      </c>
      <c r="K215" t="s">
        <v>261</v>
      </c>
      <c r="L215" t="s">
        <v>344</v>
      </c>
      <c r="M215" t="s">
        <v>597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</row>
    <row r="216" spans="1:137" x14ac:dyDescent="0.25">
      <c r="A216">
        <v>215</v>
      </c>
      <c r="B216" t="s">
        <v>598</v>
      </c>
      <c r="C216" t="s">
        <v>261</v>
      </c>
      <c r="D216" t="s">
        <v>598</v>
      </c>
      <c r="E216">
        <v>3</v>
      </c>
      <c r="F216" t="s">
        <v>267</v>
      </c>
      <c r="G216" t="s">
        <v>343</v>
      </c>
      <c r="H216" t="s">
        <v>344</v>
      </c>
      <c r="I216" t="s">
        <v>261</v>
      </c>
      <c r="J216" t="s">
        <v>261</v>
      </c>
      <c r="K216" t="s">
        <v>261</v>
      </c>
      <c r="L216" t="s">
        <v>344</v>
      </c>
      <c r="M216" t="s">
        <v>597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0.191</v>
      </c>
      <c r="BG216">
        <v>0.17699999999999999</v>
      </c>
      <c r="BH216">
        <v>0.23599999999999999</v>
      </c>
      <c r="BI216">
        <v>0.24</v>
      </c>
      <c r="BJ216">
        <v>0.18</v>
      </c>
      <c r="BK216">
        <v>0.3</v>
      </c>
      <c r="BL216">
        <v>0.221</v>
      </c>
      <c r="BM216">
        <v>0.1288</v>
      </c>
      <c r="BN216">
        <v>0.13700000000000001</v>
      </c>
      <c r="BO216">
        <v>0.10100000000000001</v>
      </c>
      <c r="BP216">
        <v>0.109</v>
      </c>
      <c r="BQ216">
        <v>0.13100000000000001</v>
      </c>
      <c r="BR216">
        <v>0.14299999999999999</v>
      </c>
      <c r="BS216">
        <v>0.106</v>
      </c>
      <c r="BT216">
        <v>7.0999999999999994E-2</v>
      </c>
      <c r="BU216">
        <v>0.13</v>
      </c>
      <c r="BV216">
        <v>0.125</v>
      </c>
      <c r="BW216">
        <v>8.8999999999999996E-2</v>
      </c>
      <c r="BX216">
        <v>0.12</v>
      </c>
      <c r="BY216">
        <v>0.129</v>
      </c>
      <c r="BZ216">
        <v>0.1159</v>
      </c>
      <c r="CA216">
        <v>0.13100000000000001</v>
      </c>
      <c r="CB216">
        <v>0.126</v>
      </c>
      <c r="CC216">
        <v>0.13200000000000001</v>
      </c>
      <c r="CD216">
        <v>0.127</v>
      </c>
      <c r="CE216">
        <v>0.11899999999999999</v>
      </c>
      <c r="CF216">
        <v>0.13100000000000001</v>
      </c>
      <c r="CG216">
        <v>0.121</v>
      </c>
      <c r="CH216">
        <v>0.13500000000000001</v>
      </c>
      <c r="CI216">
        <v>0.14000000000000001</v>
      </c>
      <c r="CJ216">
        <v>0.13500000000000001</v>
      </c>
      <c r="CK216">
        <v>0.129</v>
      </c>
      <c r="CL216">
        <v>0.13100000000000001</v>
      </c>
      <c r="CM216">
        <v>0.1298</v>
      </c>
      <c r="CN216">
        <v>0.15</v>
      </c>
      <c r="CO216">
        <v>0.15</v>
      </c>
      <c r="CP216">
        <v>0.15</v>
      </c>
      <c r="CQ216">
        <v>0.15</v>
      </c>
      <c r="CR216">
        <v>0.15</v>
      </c>
      <c r="CS216">
        <v>0.15</v>
      </c>
      <c r="CT216">
        <v>0.15</v>
      </c>
      <c r="CU216">
        <v>0.15</v>
      </c>
      <c r="CV216">
        <v>0.15</v>
      </c>
      <c r="CW216">
        <v>0.15</v>
      </c>
      <c r="CX216">
        <v>0.15</v>
      </c>
      <c r="CY216">
        <v>0.15</v>
      </c>
      <c r="CZ216">
        <v>0.15</v>
      </c>
      <c r="DA216">
        <v>0.15</v>
      </c>
      <c r="DB216">
        <v>0.15</v>
      </c>
      <c r="DC216">
        <v>0.15</v>
      </c>
      <c r="DD216">
        <v>0.15</v>
      </c>
      <c r="DE216">
        <v>0.15</v>
      </c>
      <c r="DF216">
        <v>0.15</v>
      </c>
      <c r="DG216">
        <v>0.15</v>
      </c>
      <c r="DH216">
        <v>0.15</v>
      </c>
      <c r="DI216">
        <v>0.15</v>
      </c>
      <c r="DJ216">
        <v>0.15</v>
      </c>
      <c r="DK216">
        <v>0.15</v>
      </c>
      <c r="DL216">
        <v>0.15</v>
      </c>
      <c r="DM216">
        <v>0.15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9.7000000000000003E-2</v>
      </c>
      <c r="DV216">
        <v>9.1999999999999998E-2</v>
      </c>
      <c r="DW216">
        <v>9.5000000000000001E-2</v>
      </c>
      <c r="DX216">
        <v>7.4999999999999997E-2</v>
      </c>
      <c r="DY216">
        <v>0.13800000000000001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0.1333</v>
      </c>
    </row>
    <row r="217" spans="1:137" x14ac:dyDescent="0.25">
      <c r="A217">
        <v>216</v>
      </c>
      <c r="B217" t="s">
        <v>345</v>
      </c>
      <c r="C217" t="s">
        <v>261</v>
      </c>
      <c r="D217" t="s">
        <v>345</v>
      </c>
      <c r="E217">
        <v>3</v>
      </c>
      <c r="F217" t="s">
        <v>267</v>
      </c>
      <c r="G217" t="s">
        <v>343</v>
      </c>
      <c r="H217" t="s">
        <v>344</v>
      </c>
      <c r="I217" t="s">
        <v>261</v>
      </c>
      <c r="J217" t="s">
        <v>261</v>
      </c>
      <c r="K217" t="s">
        <v>261</v>
      </c>
      <c r="L217" t="s">
        <v>344</v>
      </c>
      <c r="M217" t="s">
        <v>597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</row>
    <row r="218" spans="1:137" x14ac:dyDescent="0.25">
      <c r="A218">
        <v>217</v>
      </c>
      <c r="B218" t="s">
        <v>393</v>
      </c>
      <c r="C218" t="s">
        <v>261</v>
      </c>
      <c r="D218" t="s">
        <v>393</v>
      </c>
      <c r="E218">
        <v>3</v>
      </c>
      <c r="F218" t="s">
        <v>267</v>
      </c>
      <c r="G218" t="s">
        <v>343</v>
      </c>
      <c r="H218" t="s">
        <v>344</v>
      </c>
      <c r="I218" t="s">
        <v>261</v>
      </c>
      <c r="J218" t="s">
        <v>261</v>
      </c>
      <c r="K218" t="s">
        <v>261</v>
      </c>
      <c r="L218" t="s">
        <v>344</v>
      </c>
      <c r="M218" t="s">
        <v>597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17</v>
      </c>
      <c r="BG218">
        <v>16</v>
      </c>
      <c r="BH218">
        <v>25</v>
      </c>
      <c r="BI218">
        <v>25</v>
      </c>
      <c r="BJ218">
        <v>19</v>
      </c>
      <c r="BK218">
        <v>33</v>
      </c>
      <c r="BL218">
        <v>24</v>
      </c>
      <c r="BM218">
        <v>13</v>
      </c>
      <c r="BN218">
        <v>15</v>
      </c>
      <c r="BO218">
        <v>8</v>
      </c>
      <c r="BP218">
        <v>11</v>
      </c>
      <c r="BQ218">
        <v>20</v>
      </c>
      <c r="BR218">
        <v>21</v>
      </c>
      <c r="BS218">
        <v>13</v>
      </c>
      <c r="BT218">
        <v>14</v>
      </c>
      <c r="BU218">
        <v>21</v>
      </c>
      <c r="BV218">
        <v>23</v>
      </c>
      <c r="BW218">
        <v>26</v>
      </c>
      <c r="BX218">
        <v>26</v>
      </c>
      <c r="BY218">
        <v>24</v>
      </c>
      <c r="BZ218">
        <v>19</v>
      </c>
      <c r="CA218">
        <v>94</v>
      </c>
      <c r="CB218">
        <v>116</v>
      </c>
      <c r="CC218">
        <v>130</v>
      </c>
      <c r="CD218">
        <v>114</v>
      </c>
      <c r="CE218">
        <v>110</v>
      </c>
      <c r="CF218">
        <v>122</v>
      </c>
      <c r="CG218">
        <v>123</v>
      </c>
      <c r="CH218">
        <v>152</v>
      </c>
      <c r="CI218">
        <v>152</v>
      </c>
      <c r="CJ218">
        <v>149</v>
      </c>
      <c r="CK218">
        <v>146</v>
      </c>
      <c r="CL218">
        <v>147</v>
      </c>
      <c r="CM218">
        <v>130</v>
      </c>
      <c r="CN218">
        <v>146</v>
      </c>
      <c r="CO218">
        <v>162</v>
      </c>
      <c r="CP218">
        <v>178</v>
      </c>
      <c r="CQ218">
        <v>162</v>
      </c>
      <c r="CR218">
        <v>162</v>
      </c>
      <c r="CS218">
        <v>178</v>
      </c>
      <c r="CT218">
        <v>178</v>
      </c>
      <c r="CU218">
        <v>194</v>
      </c>
      <c r="CV218">
        <v>194</v>
      </c>
      <c r="CW218">
        <v>194</v>
      </c>
      <c r="CX218">
        <v>194</v>
      </c>
      <c r="CY218">
        <v>194</v>
      </c>
      <c r="CZ218">
        <v>178</v>
      </c>
      <c r="DA218">
        <v>170</v>
      </c>
      <c r="DB218">
        <v>190</v>
      </c>
      <c r="DC218">
        <v>210</v>
      </c>
      <c r="DD218">
        <v>190</v>
      </c>
      <c r="DE218">
        <v>190</v>
      </c>
      <c r="DF218">
        <v>210</v>
      </c>
      <c r="DG218">
        <v>210</v>
      </c>
      <c r="DH218">
        <v>230</v>
      </c>
      <c r="DI218">
        <v>230</v>
      </c>
      <c r="DJ218">
        <v>230</v>
      </c>
      <c r="DK218">
        <v>230</v>
      </c>
      <c r="DL218">
        <v>230</v>
      </c>
      <c r="DM218">
        <v>210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23</v>
      </c>
      <c r="DV218">
        <v>23</v>
      </c>
      <c r="DW218">
        <v>20</v>
      </c>
      <c r="DX218">
        <v>17</v>
      </c>
      <c r="DY218">
        <v>26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29</v>
      </c>
    </row>
    <row r="219" spans="1:137" x14ac:dyDescent="0.25">
      <c r="A219">
        <v>218</v>
      </c>
      <c r="B219" t="s">
        <v>394</v>
      </c>
      <c r="C219" t="s">
        <v>261</v>
      </c>
      <c r="D219" t="s">
        <v>394</v>
      </c>
      <c r="E219">
        <v>3</v>
      </c>
      <c r="F219" t="s">
        <v>267</v>
      </c>
      <c r="G219" t="s">
        <v>343</v>
      </c>
      <c r="H219" t="s">
        <v>344</v>
      </c>
      <c r="I219" t="s">
        <v>261</v>
      </c>
      <c r="J219" t="s">
        <v>261</v>
      </c>
      <c r="K219" t="s">
        <v>261</v>
      </c>
      <c r="L219" t="s">
        <v>344</v>
      </c>
      <c r="M219" t="s">
        <v>597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12</v>
      </c>
      <c r="BG219">
        <v>7</v>
      </c>
      <c r="BH219">
        <v>5</v>
      </c>
      <c r="BI219">
        <v>6</v>
      </c>
      <c r="BJ219">
        <v>6</v>
      </c>
      <c r="BK219">
        <v>9</v>
      </c>
      <c r="BL219">
        <v>9</v>
      </c>
      <c r="BM219">
        <v>5</v>
      </c>
      <c r="BN219">
        <v>10</v>
      </c>
      <c r="BO219">
        <v>7</v>
      </c>
      <c r="BP219">
        <v>9</v>
      </c>
      <c r="BQ219">
        <v>7</v>
      </c>
      <c r="BR219">
        <v>10</v>
      </c>
      <c r="BS219">
        <v>7</v>
      </c>
      <c r="BT219">
        <v>3</v>
      </c>
      <c r="BU219">
        <v>10</v>
      </c>
      <c r="BV219">
        <v>8</v>
      </c>
      <c r="BW219">
        <v>6</v>
      </c>
      <c r="BX219">
        <v>6</v>
      </c>
      <c r="BY219">
        <v>10</v>
      </c>
      <c r="BZ219">
        <v>8</v>
      </c>
      <c r="CA219">
        <v>45</v>
      </c>
      <c r="CB219">
        <v>21</v>
      </c>
      <c r="CC219">
        <v>39</v>
      </c>
      <c r="CD219">
        <v>29</v>
      </c>
      <c r="CE219">
        <v>28</v>
      </c>
      <c r="CF219">
        <v>31</v>
      </c>
      <c r="CG219">
        <v>31</v>
      </c>
      <c r="CH219">
        <v>38</v>
      </c>
      <c r="CI219">
        <v>38</v>
      </c>
      <c r="CJ219">
        <v>37</v>
      </c>
      <c r="CK219">
        <v>37</v>
      </c>
      <c r="CL219">
        <v>37</v>
      </c>
      <c r="CM219">
        <v>34</v>
      </c>
      <c r="CN219">
        <v>36</v>
      </c>
      <c r="CO219">
        <v>40</v>
      </c>
      <c r="CP219">
        <v>44</v>
      </c>
      <c r="CQ219">
        <v>40</v>
      </c>
      <c r="CR219">
        <v>40</v>
      </c>
      <c r="CS219">
        <v>44</v>
      </c>
      <c r="CT219">
        <v>44</v>
      </c>
      <c r="CU219">
        <v>48</v>
      </c>
      <c r="CV219">
        <v>48</v>
      </c>
      <c r="CW219">
        <v>48</v>
      </c>
      <c r="CX219">
        <v>48</v>
      </c>
      <c r="CY219">
        <v>48</v>
      </c>
      <c r="CZ219">
        <v>44</v>
      </c>
      <c r="DA219">
        <v>42</v>
      </c>
      <c r="DB219">
        <v>47</v>
      </c>
      <c r="DC219">
        <v>52</v>
      </c>
      <c r="DD219">
        <v>47</v>
      </c>
      <c r="DE219">
        <v>47</v>
      </c>
      <c r="DF219">
        <v>52</v>
      </c>
      <c r="DG219">
        <v>52</v>
      </c>
      <c r="DH219">
        <v>57</v>
      </c>
      <c r="DI219">
        <v>57</v>
      </c>
      <c r="DJ219">
        <v>57</v>
      </c>
      <c r="DK219">
        <v>57</v>
      </c>
      <c r="DL219">
        <v>57</v>
      </c>
      <c r="DM219">
        <v>52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11</v>
      </c>
      <c r="DV219">
        <v>4</v>
      </c>
      <c r="DW219">
        <v>6</v>
      </c>
      <c r="DX219">
        <v>7</v>
      </c>
      <c r="DY219">
        <v>14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10</v>
      </c>
    </row>
    <row r="220" spans="1:137" x14ac:dyDescent="0.25">
      <c r="A220">
        <v>219</v>
      </c>
      <c r="B220" t="s">
        <v>395</v>
      </c>
      <c r="C220" t="s">
        <v>261</v>
      </c>
      <c r="D220" t="s">
        <v>395</v>
      </c>
      <c r="E220">
        <v>3</v>
      </c>
      <c r="F220" t="s">
        <v>267</v>
      </c>
      <c r="G220" t="s">
        <v>343</v>
      </c>
      <c r="H220" t="s">
        <v>344</v>
      </c>
      <c r="I220" t="s">
        <v>261</v>
      </c>
      <c r="J220" t="s">
        <v>261</v>
      </c>
      <c r="K220" t="s">
        <v>261</v>
      </c>
      <c r="L220" t="s">
        <v>344</v>
      </c>
      <c r="M220" t="s">
        <v>597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29</v>
      </c>
      <c r="BG220">
        <v>23</v>
      </c>
      <c r="BH220">
        <v>30</v>
      </c>
      <c r="BI220">
        <v>31</v>
      </c>
      <c r="BJ220">
        <v>25</v>
      </c>
      <c r="BK220">
        <v>42</v>
      </c>
      <c r="BL220">
        <v>33</v>
      </c>
      <c r="BM220">
        <v>213</v>
      </c>
      <c r="BN220">
        <v>25</v>
      </c>
      <c r="BO220">
        <v>15</v>
      </c>
      <c r="BP220">
        <v>20</v>
      </c>
      <c r="BQ220">
        <v>27</v>
      </c>
      <c r="BR220">
        <v>31</v>
      </c>
      <c r="BS220">
        <v>20</v>
      </c>
      <c r="BT220">
        <v>17</v>
      </c>
      <c r="BU220">
        <v>31</v>
      </c>
      <c r="BV220">
        <v>31</v>
      </c>
      <c r="BW220">
        <v>32</v>
      </c>
      <c r="BX220">
        <v>32</v>
      </c>
      <c r="BY220">
        <v>34</v>
      </c>
      <c r="BZ220">
        <v>315</v>
      </c>
      <c r="CA220">
        <v>139</v>
      </c>
      <c r="CB220">
        <v>137</v>
      </c>
      <c r="CC220">
        <v>169</v>
      </c>
      <c r="CD220">
        <v>143</v>
      </c>
      <c r="CE220">
        <v>138</v>
      </c>
      <c r="CF220">
        <v>153</v>
      </c>
      <c r="CG220">
        <v>154</v>
      </c>
      <c r="CH220">
        <v>190</v>
      </c>
      <c r="CI220">
        <v>190</v>
      </c>
      <c r="CJ220">
        <v>186</v>
      </c>
      <c r="CK220">
        <v>183</v>
      </c>
      <c r="CL220">
        <v>184</v>
      </c>
      <c r="CM220">
        <v>1966</v>
      </c>
      <c r="CN220">
        <v>182</v>
      </c>
      <c r="CO220">
        <v>202</v>
      </c>
      <c r="CP220">
        <v>222</v>
      </c>
      <c r="CQ220">
        <v>202</v>
      </c>
      <c r="CR220">
        <v>202</v>
      </c>
      <c r="CS220">
        <v>222</v>
      </c>
      <c r="CT220">
        <v>222</v>
      </c>
      <c r="CU220">
        <v>242</v>
      </c>
      <c r="CV220">
        <v>242</v>
      </c>
      <c r="CW220">
        <v>242</v>
      </c>
      <c r="CX220">
        <v>242</v>
      </c>
      <c r="CY220">
        <v>242</v>
      </c>
      <c r="CZ220">
        <v>2664</v>
      </c>
      <c r="DA220">
        <v>212</v>
      </c>
      <c r="DB220">
        <v>237</v>
      </c>
      <c r="DC220">
        <v>262</v>
      </c>
      <c r="DD220">
        <v>237</v>
      </c>
      <c r="DE220">
        <v>237</v>
      </c>
      <c r="DF220">
        <v>262</v>
      </c>
      <c r="DG220">
        <v>262</v>
      </c>
      <c r="DH220">
        <v>287</v>
      </c>
      <c r="DI220">
        <v>287</v>
      </c>
      <c r="DJ220">
        <v>287</v>
      </c>
      <c r="DK220">
        <v>287</v>
      </c>
      <c r="DL220">
        <v>287</v>
      </c>
      <c r="DM220">
        <v>3144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34</v>
      </c>
      <c r="DV220">
        <v>27</v>
      </c>
      <c r="DW220">
        <v>26</v>
      </c>
      <c r="DX220">
        <v>24</v>
      </c>
      <c r="DY220">
        <v>40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151</v>
      </c>
    </row>
    <row r="221" spans="1:137" x14ac:dyDescent="0.25">
      <c r="A221">
        <v>220</v>
      </c>
      <c r="B221" t="s">
        <v>396</v>
      </c>
      <c r="C221" t="s">
        <v>261</v>
      </c>
      <c r="D221" t="s">
        <v>396</v>
      </c>
      <c r="E221">
        <v>3</v>
      </c>
      <c r="F221" t="s">
        <v>267</v>
      </c>
      <c r="G221" t="s">
        <v>343</v>
      </c>
      <c r="H221" t="s">
        <v>344</v>
      </c>
      <c r="I221" t="s">
        <v>261</v>
      </c>
      <c r="J221" t="s">
        <v>261</v>
      </c>
      <c r="K221" t="s">
        <v>261</v>
      </c>
      <c r="L221" t="s">
        <v>344</v>
      </c>
      <c r="M221" t="s">
        <v>597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50</v>
      </c>
      <c r="BO221">
        <v>25</v>
      </c>
      <c r="BP221">
        <v>18</v>
      </c>
      <c r="BQ221">
        <v>31</v>
      </c>
      <c r="BR221">
        <v>13</v>
      </c>
      <c r="BS221">
        <v>12</v>
      </c>
      <c r="BT221">
        <v>9</v>
      </c>
      <c r="BU221">
        <v>23</v>
      </c>
      <c r="BV221">
        <v>11</v>
      </c>
      <c r="BW221">
        <v>71</v>
      </c>
      <c r="BX221">
        <v>42</v>
      </c>
      <c r="BY221">
        <v>28</v>
      </c>
      <c r="BZ221">
        <v>333</v>
      </c>
      <c r="CA221">
        <v>86</v>
      </c>
      <c r="CB221">
        <v>223</v>
      </c>
      <c r="CC221">
        <v>247</v>
      </c>
      <c r="CD221">
        <v>57</v>
      </c>
      <c r="CE221">
        <v>55</v>
      </c>
      <c r="CF221">
        <v>61</v>
      </c>
      <c r="CG221">
        <v>62</v>
      </c>
      <c r="CH221">
        <v>76</v>
      </c>
      <c r="CI221">
        <v>76</v>
      </c>
      <c r="CJ221">
        <v>74</v>
      </c>
      <c r="CK221">
        <v>73</v>
      </c>
      <c r="CL221">
        <v>74</v>
      </c>
      <c r="CM221">
        <v>1164</v>
      </c>
      <c r="CN221">
        <v>73</v>
      </c>
      <c r="CO221">
        <v>81</v>
      </c>
      <c r="CP221">
        <v>89</v>
      </c>
      <c r="CQ221">
        <v>81</v>
      </c>
      <c r="CR221">
        <v>81</v>
      </c>
      <c r="CS221">
        <v>89</v>
      </c>
      <c r="CT221">
        <v>89</v>
      </c>
      <c r="CU221">
        <v>97</v>
      </c>
      <c r="CV221">
        <v>97</v>
      </c>
      <c r="CW221">
        <v>97</v>
      </c>
      <c r="CX221">
        <v>97</v>
      </c>
      <c r="CY221">
        <v>97</v>
      </c>
      <c r="CZ221">
        <v>1068</v>
      </c>
      <c r="DA221">
        <v>85</v>
      </c>
      <c r="DB221">
        <v>95</v>
      </c>
      <c r="DC221">
        <v>105</v>
      </c>
      <c r="DD221">
        <v>95</v>
      </c>
      <c r="DE221">
        <v>95</v>
      </c>
      <c r="DF221">
        <v>105</v>
      </c>
      <c r="DG221">
        <v>105</v>
      </c>
      <c r="DH221">
        <v>115</v>
      </c>
      <c r="DI221">
        <v>115</v>
      </c>
      <c r="DJ221">
        <v>115</v>
      </c>
      <c r="DK221">
        <v>115</v>
      </c>
      <c r="DL221">
        <v>115</v>
      </c>
      <c r="DM221">
        <v>1260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21</v>
      </c>
      <c r="DV221">
        <v>44</v>
      </c>
      <c r="DW221">
        <v>38</v>
      </c>
      <c r="DX221">
        <v>27</v>
      </c>
      <c r="DY221">
        <v>29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159</v>
      </c>
    </row>
    <row r="222" spans="1:137" x14ac:dyDescent="0.25">
      <c r="A222">
        <v>221</v>
      </c>
      <c r="B222" t="s">
        <v>349</v>
      </c>
      <c r="C222" t="s">
        <v>261</v>
      </c>
      <c r="D222" t="s">
        <v>349</v>
      </c>
      <c r="E222">
        <v>3</v>
      </c>
      <c r="F222" t="s">
        <v>267</v>
      </c>
      <c r="G222" t="s">
        <v>343</v>
      </c>
      <c r="H222" t="s">
        <v>344</v>
      </c>
      <c r="I222" t="s">
        <v>261</v>
      </c>
      <c r="J222" t="s">
        <v>261</v>
      </c>
      <c r="K222" t="s">
        <v>261</v>
      </c>
      <c r="L222" t="s">
        <v>344</v>
      </c>
      <c r="M222" t="s">
        <v>597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</row>
    <row r="223" spans="1:137" x14ac:dyDescent="0.25">
      <c r="A223">
        <v>222</v>
      </c>
      <c r="B223" t="s">
        <v>397</v>
      </c>
      <c r="C223" t="s">
        <v>261</v>
      </c>
      <c r="D223" t="s">
        <v>397</v>
      </c>
      <c r="E223">
        <v>3</v>
      </c>
      <c r="F223" t="s">
        <v>267</v>
      </c>
      <c r="G223" t="s">
        <v>343</v>
      </c>
      <c r="H223" t="s">
        <v>344</v>
      </c>
      <c r="I223" t="s">
        <v>261</v>
      </c>
      <c r="J223" t="s">
        <v>261</v>
      </c>
      <c r="K223" t="s">
        <v>261</v>
      </c>
      <c r="L223" t="s">
        <v>344</v>
      </c>
      <c r="M223" t="s">
        <v>597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58.62</v>
      </c>
      <c r="BG223">
        <v>69.569999999999993</v>
      </c>
      <c r="BH223">
        <v>83.33</v>
      </c>
      <c r="BI223">
        <v>80.650000000000006</v>
      </c>
      <c r="BJ223">
        <v>76</v>
      </c>
      <c r="BK223">
        <v>78.569999999999993</v>
      </c>
      <c r="BL223">
        <v>72.73</v>
      </c>
      <c r="BM223">
        <v>43.289200000000001</v>
      </c>
      <c r="BN223">
        <v>60</v>
      </c>
      <c r="BO223">
        <v>53.33</v>
      </c>
      <c r="BP223">
        <v>55</v>
      </c>
      <c r="BQ223">
        <v>74.069999999999993</v>
      </c>
      <c r="BR223">
        <v>67.739999999999995</v>
      </c>
      <c r="BS223">
        <v>65</v>
      </c>
      <c r="BT223">
        <v>76</v>
      </c>
      <c r="BU223">
        <v>68</v>
      </c>
      <c r="BV223">
        <v>74.2</v>
      </c>
      <c r="BW223">
        <v>81.25</v>
      </c>
      <c r="BX223">
        <v>81.25</v>
      </c>
      <c r="BY223">
        <v>70.59</v>
      </c>
      <c r="BZ223">
        <v>68.869200000000006</v>
      </c>
      <c r="CA223">
        <v>0.67600000000000005</v>
      </c>
      <c r="CB223">
        <v>0.85</v>
      </c>
      <c r="CC223">
        <v>0.77</v>
      </c>
      <c r="CD223">
        <v>0.8</v>
      </c>
      <c r="CE223">
        <v>0.8</v>
      </c>
      <c r="CF223">
        <v>0.8</v>
      </c>
      <c r="CG223">
        <v>0.8</v>
      </c>
      <c r="CH223">
        <v>0.8</v>
      </c>
      <c r="CI223">
        <v>0.8</v>
      </c>
      <c r="CJ223">
        <v>0.8</v>
      </c>
      <c r="CK223">
        <v>0.8</v>
      </c>
      <c r="CL223">
        <v>0.8</v>
      </c>
      <c r="CM223">
        <v>0.7913</v>
      </c>
      <c r="CN223">
        <v>0.8</v>
      </c>
      <c r="CO223">
        <v>0.8</v>
      </c>
      <c r="CP223">
        <v>0.8</v>
      </c>
      <c r="CQ223">
        <v>0.8</v>
      </c>
      <c r="CR223">
        <v>0.8</v>
      </c>
      <c r="CS223">
        <v>0.8</v>
      </c>
      <c r="CT223">
        <v>0.8</v>
      </c>
      <c r="CU223">
        <v>0.8</v>
      </c>
      <c r="CV223">
        <v>0.8</v>
      </c>
      <c r="CW223">
        <v>0.8</v>
      </c>
      <c r="CX223">
        <v>0.8</v>
      </c>
      <c r="CY223">
        <v>0.8</v>
      </c>
      <c r="CZ223">
        <v>0.8</v>
      </c>
      <c r="DA223">
        <v>0.8</v>
      </c>
      <c r="DB223">
        <v>0.8</v>
      </c>
      <c r="DC223">
        <v>0.8</v>
      </c>
      <c r="DD223">
        <v>0.8</v>
      </c>
      <c r="DE223">
        <v>0.8</v>
      </c>
      <c r="DF223">
        <v>0.8</v>
      </c>
      <c r="DG223">
        <v>0.8</v>
      </c>
      <c r="DH223">
        <v>0.8</v>
      </c>
      <c r="DI223">
        <v>0.8</v>
      </c>
      <c r="DJ223">
        <v>0.8</v>
      </c>
      <c r="DK223">
        <v>0.8</v>
      </c>
      <c r="DL223">
        <v>0.8</v>
      </c>
      <c r="DM223">
        <v>0.8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0.67600000000000005</v>
      </c>
      <c r="DV223">
        <v>0.85</v>
      </c>
      <c r="DW223">
        <v>0.77</v>
      </c>
      <c r="DX223">
        <v>0.70799999999999996</v>
      </c>
      <c r="DY223">
        <v>0.53800000000000003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0.95530000000000004</v>
      </c>
    </row>
    <row r="224" spans="1:137" x14ac:dyDescent="0.25">
      <c r="A224">
        <v>223</v>
      </c>
      <c r="B224" t="s">
        <v>398</v>
      </c>
      <c r="C224" t="s">
        <v>261</v>
      </c>
      <c r="D224" t="s">
        <v>398</v>
      </c>
      <c r="E224">
        <v>3</v>
      </c>
      <c r="F224" t="s">
        <v>267</v>
      </c>
      <c r="G224" t="s">
        <v>343</v>
      </c>
      <c r="H224" t="s">
        <v>344</v>
      </c>
      <c r="I224" t="s">
        <v>261</v>
      </c>
      <c r="J224" t="s">
        <v>261</v>
      </c>
      <c r="K224" t="s">
        <v>261</v>
      </c>
      <c r="L224" t="s">
        <v>344</v>
      </c>
      <c r="M224" t="s">
        <v>597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200</v>
      </c>
      <c r="BO224">
        <v>166.67</v>
      </c>
      <c r="BP224">
        <v>90</v>
      </c>
      <c r="BQ224">
        <v>114.82</v>
      </c>
      <c r="BR224">
        <v>41.94</v>
      </c>
      <c r="BS224">
        <v>60</v>
      </c>
      <c r="BT224">
        <v>53</v>
      </c>
      <c r="BU224">
        <v>74.2</v>
      </c>
      <c r="BV224">
        <v>35.5</v>
      </c>
      <c r="BW224">
        <v>221.87</v>
      </c>
      <c r="BX224">
        <v>76.19</v>
      </c>
      <c r="BY224">
        <v>82.35</v>
      </c>
      <c r="BZ224">
        <v>101.3783</v>
      </c>
      <c r="CA224">
        <v>0.62</v>
      </c>
      <c r="CB224">
        <v>1.63</v>
      </c>
      <c r="CC224">
        <v>1.46</v>
      </c>
      <c r="CD224">
        <v>0.4</v>
      </c>
      <c r="CE224">
        <v>0.4</v>
      </c>
      <c r="CF224">
        <v>0.4</v>
      </c>
      <c r="CG224">
        <v>0.4</v>
      </c>
      <c r="CH224">
        <v>0.4</v>
      </c>
      <c r="CI224">
        <v>0.4</v>
      </c>
      <c r="CJ224">
        <v>0.4</v>
      </c>
      <c r="CK224">
        <v>0.4</v>
      </c>
      <c r="CL224">
        <v>0.4</v>
      </c>
      <c r="CM224">
        <v>0.60919999999999996</v>
      </c>
      <c r="CN224">
        <v>0.4</v>
      </c>
      <c r="CO224">
        <v>0.4</v>
      </c>
      <c r="CP224">
        <v>0.4</v>
      </c>
      <c r="CQ224">
        <v>0.4</v>
      </c>
      <c r="CR224">
        <v>0.4</v>
      </c>
      <c r="CS224">
        <v>0.4</v>
      </c>
      <c r="CT224">
        <v>0.4</v>
      </c>
      <c r="CU224">
        <v>0.4</v>
      </c>
      <c r="CV224">
        <v>0.4</v>
      </c>
      <c r="CW224">
        <v>0.4</v>
      </c>
      <c r="CX224">
        <v>0.4</v>
      </c>
      <c r="CY224">
        <v>0.4</v>
      </c>
      <c r="CZ224">
        <v>0.4</v>
      </c>
      <c r="DA224">
        <v>0.4</v>
      </c>
      <c r="DB224">
        <v>0.4</v>
      </c>
      <c r="DC224">
        <v>0.4</v>
      </c>
      <c r="DD224">
        <v>0.4</v>
      </c>
      <c r="DE224">
        <v>0.4</v>
      </c>
      <c r="DF224">
        <v>0.4</v>
      </c>
      <c r="DG224">
        <v>0.4</v>
      </c>
      <c r="DH224">
        <v>0.4</v>
      </c>
      <c r="DI224">
        <v>0.4</v>
      </c>
      <c r="DJ224">
        <v>0.4</v>
      </c>
      <c r="DK224">
        <v>0.4</v>
      </c>
      <c r="DL224">
        <v>0.4</v>
      </c>
      <c r="DM224">
        <v>0.4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0.62</v>
      </c>
      <c r="DV224">
        <v>1.63</v>
      </c>
      <c r="DW224">
        <v>1.46</v>
      </c>
      <c r="DX224">
        <v>1.1299999999999999</v>
      </c>
      <c r="DY224">
        <v>0.72499999999999998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1.6483000000000001</v>
      </c>
    </row>
    <row r="225" spans="1:137" x14ac:dyDescent="0.25">
      <c r="A225">
        <v>224</v>
      </c>
      <c r="B225" t="s">
        <v>349</v>
      </c>
      <c r="C225" t="s">
        <v>261</v>
      </c>
      <c r="D225" t="s">
        <v>349</v>
      </c>
      <c r="E225">
        <v>3</v>
      </c>
      <c r="F225" t="s">
        <v>267</v>
      </c>
      <c r="G225" t="s">
        <v>343</v>
      </c>
      <c r="H225" t="s">
        <v>344</v>
      </c>
      <c r="I225" t="s">
        <v>261</v>
      </c>
      <c r="J225" t="s">
        <v>261</v>
      </c>
      <c r="K225" t="s">
        <v>261</v>
      </c>
      <c r="L225" t="s">
        <v>344</v>
      </c>
      <c r="M225" t="s">
        <v>597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</row>
    <row r="226" spans="1:137" x14ac:dyDescent="0.25">
      <c r="A226">
        <v>225</v>
      </c>
      <c r="B226" t="s">
        <v>345</v>
      </c>
      <c r="C226" t="s">
        <v>261</v>
      </c>
      <c r="D226" t="s">
        <v>345</v>
      </c>
      <c r="E226">
        <v>2</v>
      </c>
      <c r="F226" t="s">
        <v>267</v>
      </c>
      <c r="G226" t="s">
        <v>343</v>
      </c>
      <c r="H226" t="s">
        <v>344</v>
      </c>
      <c r="I226" t="s">
        <v>261</v>
      </c>
      <c r="J226" t="s">
        <v>261</v>
      </c>
      <c r="K226" t="s">
        <v>261</v>
      </c>
      <c r="L226" t="s">
        <v>344</v>
      </c>
      <c r="M226" t="s">
        <v>261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</row>
    <row r="227" spans="1:137" x14ac:dyDescent="0.25">
      <c r="A227">
        <v>226</v>
      </c>
      <c r="B227" t="s">
        <v>399</v>
      </c>
      <c r="C227" t="s">
        <v>261</v>
      </c>
      <c r="D227" t="s">
        <v>399</v>
      </c>
      <c r="E227">
        <v>2</v>
      </c>
      <c r="F227" t="s">
        <v>270</v>
      </c>
      <c r="G227" t="s">
        <v>343</v>
      </c>
      <c r="H227" t="s">
        <v>344</v>
      </c>
      <c r="I227" t="s">
        <v>261</v>
      </c>
      <c r="J227" t="s">
        <v>90</v>
      </c>
      <c r="K227" t="s">
        <v>261</v>
      </c>
      <c r="L227" t="s">
        <v>344</v>
      </c>
      <c r="M227" t="s">
        <v>399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</row>
    <row r="228" spans="1:137" x14ac:dyDescent="0.25">
      <c r="A228">
        <v>227</v>
      </c>
      <c r="B228" t="s">
        <v>400</v>
      </c>
      <c r="C228" t="s">
        <v>261</v>
      </c>
      <c r="D228" t="s">
        <v>400</v>
      </c>
      <c r="E228">
        <v>3</v>
      </c>
      <c r="F228" t="s">
        <v>267</v>
      </c>
      <c r="G228" t="s">
        <v>343</v>
      </c>
      <c r="H228" t="s">
        <v>344</v>
      </c>
      <c r="I228" t="s">
        <v>261</v>
      </c>
      <c r="J228" t="s">
        <v>261</v>
      </c>
      <c r="K228" t="s">
        <v>261</v>
      </c>
      <c r="L228" t="s">
        <v>344</v>
      </c>
      <c r="M228" t="s">
        <v>399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956</v>
      </c>
      <c r="BG228">
        <v>1088</v>
      </c>
      <c r="BH228">
        <v>1290</v>
      </c>
      <c r="BI228">
        <v>1098</v>
      </c>
      <c r="BJ228">
        <v>1129</v>
      </c>
      <c r="BK228">
        <v>1006</v>
      </c>
      <c r="BL228">
        <v>1017</v>
      </c>
      <c r="BM228">
        <v>632</v>
      </c>
      <c r="BN228">
        <v>903</v>
      </c>
      <c r="BO228">
        <v>925</v>
      </c>
      <c r="BP228">
        <v>1043</v>
      </c>
      <c r="BQ228">
        <v>835</v>
      </c>
      <c r="BR228">
        <v>931</v>
      </c>
      <c r="BS228">
        <v>1165</v>
      </c>
      <c r="BT228">
        <v>1018</v>
      </c>
      <c r="BU228">
        <v>1018</v>
      </c>
      <c r="BV228">
        <v>1000</v>
      </c>
      <c r="BW228">
        <v>983</v>
      </c>
      <c r="BX228">
        <v>894</v>
      </c>
      <c r="BY228">
        <v>858</v>
      </c>
      <c r="BZ228">
        <v>964</v>
      </c>
      <c r="CA228">
        <v>1144</v>
      </c>
      <c r="CB228">
        <v>1139</v>
      </c>
      <c r="CC228">
        <v>1039</v>
      </c>
      <c r="CD228">
        <v>1190</v>
      </c>
      <c r="CE228">
        <v>1190</v>
      </c>
      <c r="CF228">
        <v>1190</v>
      </c>
      <c r="CG228">
        <v>1190</v>
      </c>
      <c r="CH228">
        <v>1190</v>
      </c>
      <c r="CI228">
        <v>1190</v>
      </c>
      <c r="CJ228">
        <v>1190</v>
      </c>
      <c r="CK228">
        <v>1190</v>
      </c>
      <c r="CL228">
        <v>1190</v>
      </c>
      <c r="CM228">
        <v>1169</v>
      </c>
      <c r="CN228">
        <v>1190</v>
      </c>
      <c r="CO228">
        <v>1190</v>
      </c>
      <c r="CP228">
        <v>1190</v>
      </c>
      <c r="CQ228">
        <v>1190</v>
      </c>
      <c r="CR228">
        <v>1190</v>
      </c>
      <c r="CS228">
        <v>1190</v>
      </c>
      <c r="CT228">
        <v>1190</v>
      </c>
      <c r="CU228">
        <v>1190</v>
      </c>
      <c r="CV228">
        <v>1190</v>
      </c>
      <c r="CW228">
        <v>1190</v>
      </c>
      <c r="CX228">
        <v>1190</v>
      </c>
      <c r="CY228">
        <v>1190</v>
      </c>
      <c r="CZ228">
        <v>1190</v>
      </c>
      <c r="DA228">
        <v>1190</v>
      </c>
      <c r="DB228">
        <v>1190</v>
      </c>
      <c r="DC228">
        <v>1190</v>
      </c>
      <c r="DD228">
        <v>1190</v>
      </c>
      <c r="DE228">
        <v>1190</v>
      </c>
      <c r="DF228">
        <v>1190</v>
      </c>
      <c r="DG228">
        <v>1190</v>
      </c>
      <c r="DH228">
        <v>1190</v>
      </c>
      <c r="DI228">
        <v>1190</v>
      </c>
      <c r="DJ228">
        <v>1190</v>
      </c>
      <c r="DK228">
        <v>1190</v>
      </c>
      <c r="DL228">
        <v>1190</v>
      </c>
      <c r="DM228">
        <v>1190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1144</v>
      </c>
      <c r="DV228">
        <v>1139</v>
      </c>
      <c r="DW228">
        <v>1039</v>
      </c>
      <c r="DX228">
        <v>867</v>
      </c>
      <c r="DY228">
        <v>942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1329</v>
      </c>
    </row>
    <row r="229" spans="1:137" x14ac:dyDescent="0.25">
      <c r="A229">
        <v>228</v>
      </c>
      <c r="B229" t="s">
        <v>401</v>
      </c>
      <c r="C229" t="s">
        <v>261</v>
      </c>
      <c r="D229" t="s">
        <v>401</v>
      </c>
      <c r="E229">
        <v>3</v>
      </c>
      <c r="F229" t="s">
        <v>267</v>
      </c>
      <c r="G229" t="s">
        <v>343</v>
      </c>
      <c r="H229" t="s">
        <v>344</v>
      </c>
      <c r="I229" t="s">
        <v>261</v>
      </c>
      <c r="J229" t="s">
        <v>261</v>
      </c>
      <c r="K229" t="s">
        <v>261</v>
      </c>
      <c r="L229" t="s">
        <v>344</v>
      </c>
      <c r="M229" t="s">
        <v>399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400</v>
      </c>
      <c r="BG229">
        <v>400</v>
      </c>
      <c r="BH229">
        <v>400</v>
      </c>
      <c r="BI229">
        <v>400</v>
      </c>
      <c r="BJ229">
        <v>466</v>
      </c>
      <c r="BK229">
        <v>528</v>
      </c>
      <c r="BL229">
        <v>400</v>
      </c>
      <c r="BM229">
        <v>250</v>
      </c>
      <c r="BN229">
        <v>425</v>
      </c>
      <c r="BO229">
        <v>0</v>
      </c>
      <c r="BP229">
        <v>400</v>
      </c>
      <c r="BQ229">
        <v>399</v>
      </c>
      <c r="BR229">
        <v>490</v>
      </c>
      <c r="BS229">
        <v>529</v>
      </c>
      <c r="BT229">
        <v>750</v>
      </c>
      <c r="BU229">
        <v>750</v>
      </c>
      <c r="BV229">
        <v>400</v>
      </c>
      <c r="BW229">
        <v>377</v>
      </c>
      <c r="BX229">
        <v>362</v>
      </c>
      <c r="BY229">
        <v>348</v>
      </c>
      <c r="BZ229">
        <v>436</v>
      </c>
      <c r="CA229">
        <v>404</v>
      </c>
      <c r="CB229">
        <v>398</v>
      </c>
      <c r="CC229">
        <v>360</v>
      </c>
      <c r="CD229">
        <v>399</v>
      </c>
      <c r="CE229">
        <v>399</v>
      </c>
      <c r="CF229">
        <v>399</v>
      </c>
      <c r="CG229">
        <v>399</v>
      </c>
      <c r="CH229">
        <v>399</v>
      </c>
      <c r="CI229">
        <v>399</v>
      </c>
      <c r="CJ229">
        <v>399</v>
      </c>
      <c r="CK229">
        <v>399</v>
      </c>
      <c r="CL229">
        <v>399</v>
      </c>
      <c r="CM229">
        <v>396</v>
      </c>
      <c r="CN229">
        <v>399</v>
      </c>
      <c r="CO229">
        <v>399</v>
      </c>
      <c r="CP229">
        <v>399</v>
      </c>
      <c r="CQ229">
        <v>399</v>
      </c>
      <c r="CR229">
        <v>399</v>
      </c>
      <c r="CS229">
        <v>399</v>
      </c>
      <c r="CT229">
        <v>399</v>
      </c>
      <c r="CU229">
        <v>399</v>
      </c>
      <c r="CV229">
        <v>399</v>
      </c>
      <c r="CW229">
        <v>399</v>
      </c>
      <c r="CX229">
        <v>399</v>
      </c>
      <c r="CY229">
        <v>399</v>
      </c>
      <c r="CZ229">
        <v>399</v>
      </c>
      <c r="DA229">
        <v>399</v>
      </c>
      <c r="DB229">
        <v>399</v>
      </c>
      <c r="DC229">
        <v>399</v>
      </c>
      <c r="DD229">
        <v>399</v>
      </c>
      <c r="DE229">
        <v>399</v>
      </c>
      <c r="DF229">
        <v>399</v>
      </c>
      <c r="DG229">
        <v>399</v>
      </c>
      <c r="DH229">
        <v>399</v>
      </c>
      <c r="DI229">
        <v>399</v>
      </c>
      <c r="DJ229">
        <v>399</v>
      </c>
      <c r="DK229">
        <v>399</v>
      </c>
      <c r="DL229">
        <v>399</v>
      </c>
      <c r="DM229">
        <v>399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404</v>
      </c>
      <c r="DV229">
        <v>398</v>
      </c>
      <c r="DW229">
        <v>360</v>
      </c>
      <c r="DX229">
        <v>328</v>
      </c>
      <c r="DY229">
        <v>353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480</v>
      </c>
    </row>
    <row r="230" spans="1:137" x14ac:dyDescent="0.25">
      <c r="A230">
        <v>229</v>
      </c>
      <c r="B230" t="s">
        <v>402</v>
      </c>
      <c r="C230" t="s">
        <v>261</v>
      </c>
      <c r="D230" t="s">
        <v>402</v>
      </c>
      <c r="E230">
        <v>3</v>
      </c>
      <c r="F230" t="s">
        <v>267</v>
      </c>
      <c r="G230" t="s">
        <v>343</v>
      </c>
      <c r="H230" t="s">
        <v>344</v>
      </c>
      <c r="I230" t="s">
        <v>261</v>
      </c>
      <c r="J230" t="s">
        <v>261</v>
      </c>
      <c r="K230" t="s">
        <v>261</v>
      </c>
      <c r="L230" t="s">
        <v>344</v>
      </c>
      <c r="M230" t="s">
        <v>399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199</v>
      </c>
      <c r="BO230">
        <v>210</v>
      </c>
      <c r="BP230">
        <v>89</v>
      </c>
      <c r="BQ230">
        <v>173</v>
      </c>
      <c r="BR230">
        <v>200</v>
      </c>
      <c r="BS230">
        <v>200</v>
      </c>
      <c r="BT230">
        <v>200</v>
      </c>
      <c r="BU230">
        <v>200</v>
      </c>
      <c r="BV230">
        <v>200</v>
      </c>
      <c r="BW230">
        <v>98</v>
      </c>
      <c r="BX230">
        <v>144</v>
      </c>
      <c r="BY230">
        <v>161</v>
      </c>
      <c r="BZ230">
        <v>173</v>
      </c>
      <c r="CA230">
        <v>181</v>
      </c>
      <c r="CB230">
        <v>161</v>
      </c>
      <c r="CC230">
        <v>168</v>
      </c>
      <c r="CD230">
        <v>200</v>
      </c>
      <c r="CE230">
        <v>200</v>
      </c>
      <c r="CF230">
        <v>200</v>
      </c>
      <c r="CG230">
        <v>200</v>
      </c>
      <c r="CH230">
        <v>200</v>
      </c>
      <c r="CI230">
        <v>200</v>
      </c>
      <c r="CJ230">
        <v>200</v>
      </c>
      <c r="CK230">
        <v>200</v>
      </c>
      <c r="CL230">
        <v>200</v>
      </c>
      <c r="CM230">
        <v>193</v>
      </c>
      <c r="CN230">
        <v>200</v>
      </c>
      <c r="CO230">
        <v>200</v>
      </c>
      <c r="CP230">
        <v>200</v>
      </c>
      <c r="CQ230">
        <v>200</v>
      </c>
      <c r="CR230">
        <v>200</v>
      </c>
      <c r="CS230">
        <v>200</v>
      </c>
      <c r="CT230">
        <v>200</v>
      </c>
      <c r="CU230">
        <v>200</v>
      </c>
      <c r="CV230">
        <v>200</v>
      </c>
      <c r="CW230">
        <v>200</v>
      </c>
      <c r="CX230">
        <v>200</v>
      </c>
      <c r="CY230">
        <v>200</v>
      </c>
      <c r="CZ230">
        <v>200</v>
      </c>
      <c r="DA230">
        <v>200</v>
      </c>
      <c r="DB230">
        <v>200</v>
      </c>
      <c r="DC230">
        <v>200</v>
      </c>
      <c r="DD230">
        <v>200</v>
      </c>
      <c r="DE230">
        <v>200</v>
      </c>
      <c r="DF230">
        <v>200</v>
      </c>
      <c r="DG230">
        <v>200</v>
      </c>
      <c r="DH230">
        <v>200</v>
      </c>
      <c r="DI230">
        <v>200</v>
      </c>
      <c r="DJ230">
        <v>200</v>
      </c>
      <c r="DK230">
        <v>200</v>
      </c>
      <c r="DL230">
        <v>200</v>
      </c>
      <c r="DM230">
        <v>200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181</v>
      </c>
      <c r="DV230">
        <v>161</v>
      </c>
      <c r="DW230">
        <v>168</v>
      </c>
      <c r="DX230">
        <v>164</v>
      </c>
      <c r="DY230">
        <v>157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217</v>
      </c>
    </row>
    <row r="231" spans="1:137" x14ac:dyDescent="0.25">
      <c r="A231">
        <v>230</v>
      </c>
      <c r="B231" t="s">
        <v>345</v>
      </c>
      <c r="C231" t="s">
        <v>261</v>
      </c>
      <c r="D231" t="s">
        <v>345</v>
      </c>
      <c r="E231">
        <v>3</v>
      </c>
      <c r="F231" t="s">
        <v>267</v>
      </c>
      <c r="G231" t="s">
        <v>343</v>
      </c>
      <c r="H231" t="s">
        <v>344</v>
      </c>
      <c r="I231" t="s">
        <v>261</v>
      </c>
      <c r="J231" t="s">
        <v>261</v>
      </c>
      <c r="K231" t="s">
        <v>261</v>
      </c>
      <c r="L231" t="s">
        <v>344</v>
      </c>
      <c r="M231" t="s">
        <v>399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</row>
    <row r="232" spans="1:137" x14ac:dyDescent="0.25">
      <c r="A232">
        <v>231</v>
      </c>
      <c r="B232" t="s">
        <v>403</v>
      </c>
      <c r="C232" t="s">
        <v>261</v>
      </c>
      <c r="D232" t="s">
        <v>403</v>
      </c>
      <c r="E232">
        <v>3</v>
      </c>
      <c r="F232" t="s">
        <v>267</v>
      </c>
      <c r="G232" t="s">
        <v>343</v>
      </c>
      <c r="H232" t="s">
        <v>344</v>
      </c>
      <c r="I232" t="s">
        <v>261</v>
      </c>
      <c r="J232" t="s">
        <v>261</v>
      </c>
      <c r="K232" t="s">
        <v>261</v>
      </c>
      <c r="L232" t="s">
        <v>344</v>
      </c>
      <c r="M232" t="s">
        <v>399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107536</v>
      </c>
      <c r="CB232">
        <v>132124</v>
      </c>
      <c r="CC232">
        <v>135070</v>
      </c>
      <c r="CD232">
        <v>135660</v>
      </c>
      <c r="CE232">
        <v>130900</v>
      </c>
      <c r="CF232">
        <v>145180</v>
      </c>
      <c r="CG232">
        <v>146370</v>
      </c>
      <c r="CH232">
        <v>180880</v>
      </c>
      <c r="CI232">
        <v>180880</v>
      </c>
      <c r="CJ232">
        <v>177310</v>
      </c>
      <c r="CK232">
        <v>173740</v>
      </c>
      <c r="CL232">
        <v>174930</v>
      </c>
      <c r="CM232">
        <v>1820580</v>
      </c>
      <c r="CN232">
        <v>173740</v>
      </c>
      <c r="CO232">
        <v>192780</v>
      </c>
      <c r="CP232">
        <v>211820</v>
      </c>
      <c r="CQ232">
        <v>192780</v>
      </c>
      <c r="CR232">
        <v>192780</v>
      </c>
      <c r="CS232">
        <v>211820</v>
      </c>
      <c r="CT232">
        <v>211820</v>
      </c>
      <c r="CU232">
        <v>230860</v>
      </c>
      <c r="CV232">
        <v>230860</v>
      </c>
      <c r="CW232">
        <v>230860</v>
      </c>
      <c r="CX232">
        <v>230860</v>
      </c>
      <c r="CY232">
        <v>230860</v>
      </c>
      <c r="CZ232">
        <v>2541840</v>
      </c>
      <c r="DA232">
        <v>202300</v>
      </c>
      <c r="DB232">
        <v>226100</v>
      </c>
      <c r="DC232">
        <v>249900</v>
      </c>
      <c r="DD232">
        <v>226100</v>
      </c>
      <c r="DE232">
        <v>226100</v>
      </c>
      <c r="DF232">
        <v>249900</v>
      </c>
      <c r="DG232">
        <v>249900</v>
      </c>
      <c r="DH232">
        <v>273700</v>
      </c>
      <c r="DI232">
        <v>273700</v>
      </c>
      <c r="DJ232">
        <v>273700</v>
      </c>
      <c r="DK232">
        <v>273700</v>
      </c>
      <c r="DL232">
        <v>273700</v>
      </c>
      <c r="DM232">
        <v>2998800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</row>
    <row r="233" spans="1:137" x14ac:dyDescent="0.25">
      <c r="A233">
        <v>232</v>
      </c>
      <c r="B233" t="s">
        <v>404</v>
      </c>
      <c r="C233" t="s">
        <v>261</v>
      </c>
      <c r="D233" t="s">
        <v>404</v>
      </c>
      <c r="E233">
        <v>3</v>
      </c>
      <c r="F233" t="s">
        <v>267</v>
      </c>
      <c r="G233" t="s">
        <v>343</v>
      </c>
      <c r="H233" t="s">
        <v>344</v>
      </c>
      <c r="I233" t="s">
        <v>261</v>
      </c>
      <c r="J233" t="s">
        <v>261</v>
      </c>
      <c r="K233" t="s">
        <v>261</v>
      </c>
      <c r="L233" t="s">
        <v>344</v>
      </c>
      <c r="M233" t="s">
        <v>399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18180</v>
      </c>
      <c r="CB233">
        <v>8358</v>
      </c>
      <c r="CC233">
        <v>14040</v>
      </c>
      <c r="CD233">
        <v>11571</v>
      </c>
      <c r="CE233">
        <v>11172</v>
      </c>
      <c r="CF233">
        <v>12369</v>
      </c>
      <c r="CG233">
        <v>12369</v>
      </c>
      <c r="CH233">
        <v>15162</v>
      </c>
      <c r="CI233">
        <v>15162</v>
      </c>
      <c r="CJ233">
        <v>14763</v>
      </c>
      <c r="CK233">
        <v>14763</v>
      </c>
      <c r="CL233">
        <v>14763</v>
      </c>
      <c r="CM233">
        <v>162672</v>
      </c>
      <c r="CN233">
        <v>14364</v>
      </c>
      <c r="CO233">
        <v>15960</v>
      </c>
      <c r="CP233">
        <v>17556</v>
      </c>
      <c r="CQ233">
        <v>15960</v>
      </c>
      <c r="CR233">
        <v>15960</v>
      </c>
      <c r="CS233">
        <v>17556</v>
      </c>
      <c r="CT233">
        <v>17556</v>
      </c>
      <c r="CU233">
        <v>19152</v>
      </c>
      <c r="CV233">
        <v>19152</v>
      </c>
      <c r="CW233">
        <v>19152</v>
      </c>
      <c r="CX233">
        <v>19152</v>
      </c>
      <c r="CY233">
        <v>19152</v>
      </c>
      <c r="CZ233">
        <v>210672</v>
      </c>
      <c r="DA233">
        <v>16758</v>
      </c>
      <c r="DB233">
        <v>18753</v>
      </c>
      <c r="DC233">
        <v>20748</v>
      </c>
      <c r="DD233">
        <v>18753</v>
      </c>
      <c r="DE233">
        <v>18753</v>
      </c>
      <c r="DF233">
        <v>20748</v>
      </c>
      <c r="DG233">
        <v>20748</v>
      </c>
      <c r="DH233">
        <v>22743</v>
      </c>
      <c r="DI233">
        <v>22743</v>
      </c>
      <c r="DJ233">
        <v>22743</v>
      </c>
      <c r="DK233">
        <v>22743</v>
      </c>
      <c r="DL233">
        <v>22743</v>
      </c>
      <c r="DM233">
        <v>248976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</row>
    <row r="234" spans="1:137" x14ac:dyDescent="0.25">
      <c r="A234">
        <v>233</v>
      </c>
      <c r="B234" t="s">
        <v>405</v>
      </c>
      <c r="C234" t="s">
        <v>261</v>
      </c>
      <c r="D234" t="s">
        <v>405</v>
      </c>
      <c r="E234">
        <v>3</v>
      </c>
      <c r="F234" t="s">
        <v>267</v>
      </c>
      <c r="G234" t="s">
        <v>343</v>
      </c>
      <c r="H234" t="s">
        <v>344</v>
      </c>
      <c r="I234" t="s">
        <v>261</v>
      </c>
      <c r="J234" t="s">
        <v>261</v>
      </c>
      <c r="K234" t="s">
        <v>261</v>
      </c>
      <c r="L234" t="s">
        <v>344</v>
      </c>
      <c r="M234" t="s">
        <v>399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15566</v>
      </c>
      <c r="CB234">
        <v>35903</v>
      </c>
      <c r="CC234">
        <v>41496</v>
      </c>
      <c r="CD234">
        <v>11400</v>
      </c>
      <c r="CE234">
        <v>11000</v>
      </c>
      <c r="CF234">
        <v>12200</v>
      </c>
      <c r="CG234">
        <v>12400</v>
      </c>
      <c r="CH234">
        <v>15200</v>
      </c>
      <c r="CI234">
        <v>15200</v>
      </c>
      <c r="CJ234">
        <v>14800</v>
      </c>
      <c r="CK234">
        <v>14600</v>
      </c>
      <c r="CL234">
        <v>14800</v>
      </c>
      <c r="CM234">
        <v>214565</v>
      </c>
      <c r="CN234">
        <v>14600</v>
      </c>
      <c r="CO234">
        <v>16200</v>
      </c>
      <c r="CP234">
        <v>17800</v>
      </c>
      <c r="CQ234">
        <v>16200</v>
      </c>
      <c r="CR234">
        <v>16200</v>
      </c>
      <c r="CS234">
        <v>17800</v>
      </c>
      <c r="CT234">
        <v>17800</v>
      </c>
      <c r="CU234">
        <v>19400</v>
      </c>
      <c r="CV234">
        <v>19400</v>
      </c>
      <c r="CW234">
        <v>19400</v>
      </c>
      <c r="CX234">
        <v>19400</v>
      </c>
      <c r="CY234">
        <v>19400</v>
      </c>
      <c r="CZ234">
        <v>213600</v>
      </c>
      <c r="DA234">
        <v>17000</v>
      </c>
      <c r="DB234">
        <v>19000</v>
      </c>
      <c r="DC234">
        <v>21000</v>
      </c>
      <c r="DD234">
        <v>19000</v>
      </c>
      <c r="DE234">
        <v>19000</v>
      </c>
      <c r="DF234">
        <v>21000</v>
      </c>
      <c r="DG234">
        <v>21000</v>
      </c>
      <c r="DH234">
        <v>23000</v>
      </c>
      <c r="DI234">
        <v>23000</v>
      </c>
      <c r="DJ234">
        <v>23000</v>
      </c>
      <c r="DK234">
        <v>23000</v>
      </c>
      <c r="DL234">
        <v>23000</v>
      </c>
      <c r="DM234">
        <v>252000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</row>
    <row r="235" spans="1:137" x14ac:dyDescent="0.25">
      <c r="A235">
        <v>234</v>
      </c>
      <c r="B235" t="s">
        <v>345</v>
      </c>
      <c r="C235" t="s">
        <v>261</v>
      </c>
      <c r="D235" t="s">
        <v>345</v>
      </c>
      <c r="E235">
        <v>2</v>
      </c>
      <c r="F235" t="s">
        <v>267</v>
      </c>
      <c r="G235" t="s">
        <v>343</v>
      </c>
      <c r="H235" t="s">
        <v>344</v>
      </c>
      <c r="I235" t="s">
        <v>261</v>
      </c>
      <c r="J235" t="s">
        <v>261</v>
      </c>
      <c r="K235" t="s">
        <v>261</v>
      </c>
      <c r="L235" t="s">
        <v>344</v>
      </c>
      <c r="M235" t="s">
        <v>261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</row>
    <row r="236" spans="1:137" x14ac:dyDescent="0.25">
      <c r="A236">
        <v>235</v>
      </c>
      <c r="B236" t="s">
        <v>406</v>
      </c>
      <c r="C236" t="s">
        <v>261</v>
      </c>
      <c r="D236" t="s">
        <v>406</v>
      </c>
      <c r="E236">
        <v>1</v>
      </c>
      <c r="F236" t="s">
        <v>265</v>
      </c>
      <c r="G236" t="s">
        <v>407</v>
      </c>
      <c r="H236" t="s">
        <v>261</v>
      </c>
      <c r="I236" t="s">
        <v>261</v>
      </c>
      <c r="J236" t="s">
        <v>406</v>
      </c>
      <c r="K236" t="s">
        <v>261</v>
      </c>
      <c r="L236" t="s">
        <v>408</v>
      </c>
      <c r="M236" t="s">
        <v>261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</row>
    <row r="237" spans="1:137" x14ac:dyDescent="0.25">
      <c r="A237">
        <v>236</v>
      </c>
      <c r="B237" t="s">
        <v>409</v>
      </c>
      <c r="C237" t="s">
        <v>261</v>
      </c>
      <c r="D237" t="s">
        <v>410</v>
      </c>
      <c r="E237">
        <v>2</v>
      </c>
      <c r="F237" t="s">
        <v>267</v>
      </c>
      <c r="G237" t="s">
        <v>407</v>
      </c>
      <c r="H237" t="s">
        <v>261</v>
      </c>
      <c r="I237" t="s">
        <v>261</v>
      </c>
      <c r="J237" t="s">
        <v>406</v>
      </c>
      <c r="K237" t="s">
        <v>261</v>
      </c>
      <c r="L237" t="s">
        <v>408</v>
      </c>
      <c r="M237" t="s">
        <v>261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103135</v>
      </c>
      <c r="BB237">
        <v>105892</v>
      </c>
      <c r="BC237">
        <v>128532</v>
      </c>
      <c r="BD237">
        <v>103918</v>
      </c>
      <c r="BE237">
        <v>76964</v>
      </c>
      <c r="BF237">
        <v>86287</v>
      </c>
      <c r="BG237">
        <v>151896</v>
      </c>
      <c r="BH237">
        <v>136675</v>
      </c>
      <c r="BI237">
        <v>147533</v>
      </c>
      <c r="BJ237">
        <v>125318</v>
      </c>
      <c r="BK237">
        <v>152607</v>
      </c>
      <c r="BL237">
        <v>105757</v>
      </c>
      <c r="BM237">
        <v>1424514</v>
      </c>
      <c r="BN237">
        <v>91947</v>
      </c>
      <c r="BO237">
        <v>140765</v>
      </c>
      <c r="BP237">
        <v>137391</v>
      </c>
      <c r="BQ237">
        <v>131967</v>
      </c>
      <c r="BR237">
        <v>145080</v>
      </c>
      <c r="BS237">
        <v>148448</v>
      </c>
      <c r="BT237">
        <v>167562</v>
      </c>
      <c r="BU237">
        <v>193928</v>
      </c>
      <c r="BV237">
        <v>168502</v>
      </c>
      <c r="BW237">
        <v>206022</v>
      </c>
      <c r="BX237">
        <v>188776</v>
      </c>
      <c r="BY237">
        <v>139286</v>
      </c>
      <c r="BZ237">
        <v>1859674</v>
      </c>
      <c r="CA237">
        <v>121946</v>
      </c>
      <c r="CB237">
        <v>151360</v>
      </c>
      <c r="CC237">
        <v>163887</v>
      </c>
      <c r="CD237">
        <v>138212</v>
      </c>
      <c r="CE237">
        <v>132854</v>
      </c>
      <c r="CF237">
        <v>153655</v>
      </c>
      <c r="CG237">
        <v>151993</v>
      </c>
      <c r="CH237">
        <v>190060</v>
      </c>
      <c r="CI237">
        <v>181573</v>
      </c>
      <c r="CJ237">
        <v>182347</v>
      </c>
      <c r="CK237">
        <v>179126</v>
      </c>
      <c r="CL237">
        <v>176462</v>
      </c>
      <c r="CM237">
        <v>1923475</v>
      </c>
      <c r="CN237">
        <v>174625</v>
      </c>
      <c r="CO237">
        <v>192948</v>
      </c>
      <c r="CP237">
        <v>212382</v>
      </c>
      <c r="CQ237">
        <v>195284</v>
      </c>
      <c r="CR237">
        <v>194588</v>
      </c>
      <c r="CS237">
        <v>221123</v>
      </c>
      <c r="CT237">
        <v>217845</v>
      </c>
      <c r="CU237">
        <v>241202</v>
      </c>
      <c r="CV237">
        <v>231442</v>
      </c>
      <c r="CW237">
        <v>236628</v>
      </c>
      <c r="CX237">
        <v>236631</v>
      </c>
      <c r="CY237">
        <v>232200</v>
      </c>
      <c r="CZ237">
        <v>2586898</v>
      </c>
      <c r="DA237">
        <v>203142</v>
      </c>
      <c r="DB237">
        <v>226219</v>
      </c>
      <c r="DC237">
        <v>250406</v>
      </c>
      <c r="DD237">
        <v>228555</v>
      </c>
      <c r="DE237">
        <v>227859</v>
      </c>
      <c r="DF237">
        <v>259147</v>
      </c>
      <c r="DG237">
        <v>255869</v>
      </c>
      <c r="DH237">
        <v>283979</v>
      </c>
      <c r="DI237">
        <v>274219</v>
      </c>
      <c r="DJ237">
        <v>279405</v>
      </c>
      <c r="DK237">
        <v>279408</v>
      </c>
      <c r="DL237">
        <v>274977</v>
      </c>
      <c r="DM237">
        <v>3043185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</row>
    <row r="238" spans="1:137" x14ac:dyDescent="0.25">
      <c r="A238">
        <v>237</v>
      </c>
      <c r="B238" t="s">
        <v>411</v>
      </c>
      <c r="C238" t="s">
        <v>261</v>
      </c>
      <c r="D238" t="s">
        <v>412</v>
      </c>
      <c r="E238">
        <v>2</v>
      </c>
      <c r="F238" t="s">
        <v>267</v>
      </c>
      <c r="G238" t="s">
        <v>407</v>
      </c>
      <c r="H238" t="s">
        <v>261</v>
      </c>
      <c r="I238" t="s">
        <v>261</v>
      </c>
      <c r="J238" t="s">
        <v>406</v>
      </c>
      <c r="K238" t="s">
        <v>261</v>
      </c>
      <c r="L238" t="s">
        <v>408</v>
      </c>
      <c r="M238" t="s">
        <v>261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-81297</v>
      </c>
      <c r="CB238">
        <v>-19610</v>
      </c>
      <c r="CC238">
        <v>-8351</v>
      </c>
      <c r="CD238">
        <v>17117</v>
      </c>
      <c r="CE238">
        <v>3572</v>
      </c>
      <c r="CF238">
        <v>-13868</v>
      </c>
      <c r="CG238">
        <v>1108</v>
      </c>
      <c r="CH238">
        <v>-25378</v>
      </c>
      <c r="CI238">
        <v>5658</v>
      </c>
      <c r="CJ238">
        <v>-516</v>
      </c>
      <c r="CK238">
        <v>2148</v>
      </c>
      <c r="CL238">
        <v>1776</v>
      </c>
      <c r="CM238">
        <v>-117641</v>
      </c>
      <c r="CN238">
        <v>1224</v>
      </c>
      <c r="CO238">
        <v>-12215</v>
      </c>
      <c r="CP238">
        <v>-12956</v>
      </c>
      <c r="CQ238">
        <v>11399</v>
      </c>
      <c r="CR238">
        <v>464</v>
      </c>
      <c r="CS238">
        <v>-17690</v>
      </c>
      <c r="CT238">
        <v>2185</v>
      </c>
      <c r="CU238">
        <v>-15571</v>
      </c>
      <c r="CV238">
        <v>6506</v>
      </c>
      <c r="CW238">
        <v>-3457</v>
      </c>
      <c r="CX238">
        <v>-2</v>
      </c>
      <c r="CY238">
        <v>2954</v>
      </c>
      <c r="CZ238">
        <v>-37159</v>
      </c>
      <c r="DA238">
        <v>19372</v>
      </c>
      <c r="DB238">
        <v>-15385</v>
      </c>
      <c r="DC238">
        <v>-16124</v>
      </c>
      <c r="DD238">
        <v>14567</v>
      </c>
      <c r="DE238">
        <v>464</v>
      </c>
      <c r="DF238">
        <v>-20859</v>
      </c>
      <c r="DG238">
        <v>2186</v>
      </c>
      <c r="DH238">
        <v>-18740</v>
      </c>
      <c r="DI238">
        <v>6506</v>
      </c>
      <c r="DJ238">
        <v>-3457</v>
      </c>
      <c r="DK238">
        <v>-2</v>
      </c>
      <c r="DL238">
        <v>2954</v>
      </c>
      <c r="DM238">
        <v>-28518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</row>
    <row r="239" spans="1:137" x14ac:dyDescent="0.25">
      <c r="A239">
        <v>238</v>
      </c>
      <c r="B239" t="s">
        <v>413</v>
      </c>
      <c r="C239" t="s">
        <v>261</v>
      </c>
      <c r="D239" t="s">
        <v>413</v>
      </c>
      <c r="E239">
        <v>1</v>
      </c>
      <c r="F239" t="s">
        <v>283</v>
      </c>
      <c r="G239" t="s">
        <v>407</v>
      </c>
      <c r="H239" t="s">
        <v>261</v>
      </c>
      <c r="I239" t="s">
        <v>261</v>
      </c>
      <c r="J239" t="s">
        <v>406</v>
      </c>
      <c r="K239" t="s">
        <v>261</v>
      </c>
      <c r="L239" t="s">
        <v>408</v>
      </c>
      <c r="M239" t="s">
        <v>261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103135</v>
      </c>
      <c r="BB239">
        <v>105892</v>
      </c>
      <c r="BC239">
        <v>128532</v>
      </c>
      <c r="BD239">
        <v>103918</v>
      </c>
      <c r="BE239">
        <v>76964</v>
      </c>
      <c r="BF239">
        <v>86287</v>
      </c>
      <c r="BG239">
        <v>151896</v>
      </c>
      <c r="BH239">
        <v>136675</v>
      </c>
      <c r="BI239">
        <v>147533</v>
      </c>
      <c r="BJ239">
        <v>125318</v>
      </c>
      <c r="BK239">
        <v>152607</v>
      </c>
      <c r="BL239">
        <v>105757</v>
      </c>
      <c r="BM239">
        <v>1424514</v>
      </c>
      <c r="BN239">
        <v>91947</v>
      </c>
      <c r="BO239">
        <v>140765</v>
      </c>
      <c r="BP239">
        <v>137391</v>
      </c>
      <c r="BQ239">
        <v>131967</v>
      </c>
      <c r="BR239">
        <v>145080</v>
      </c>
      <c r="BS239">
        <v>148448</v>
      </c>
      <c r="BT239">
        <v>167562</v>
      </c>
      <c r="BU239">
        <v>193928</v>
      </c>
      <c r="BV239">
        <v>168502</v>
      </c>
      <c r="BW239">
        <v>206022</v>
      </c>
      <c r="BX239">
        <v>188776</v>
      </c>
      <c r="BY239">
        <v>139286</v>
      </c>
      <c r="BZ239">
        <v>1859674</v>
      </c>
      <c r="CA239">
        <v>40649</v>
      </c>
      <c r="CB239">
        <v>131750</v>
      </c>
      <c r="CC239">
        <v>155536</v>
      </c>
      <c r="CD239">
        <v>155329</v>
      </c>
      <c r="CE239">
        <v>136426</v>
      </c>
      <c r="CF239">
        <v>139787</v>
      </c>
      <c r="CG239">
        <v>153101</v>
      </c>
      <c r="CH239">
        <v>164682</v>
      </c>
      <c r="CI239">
        <v>187231</v>
      </c>
      <c r="CJ239">
        <v>181831</v>
      </c>
      <c r="CK239">
        <v>181274</v>
      </c>
      <c r="CL239">
        <v>178238</v>
      </c>
      <c r="CM239">
        <v>1805834</v>
      </c>
      <c r="CN239">
        <v>175849</v>
      </c>
      <c r="CO239">
        <v>180733</v>
      </c>
      <c r="CP239">
        <v>199426</v>
      </c>
      <c r="CQ239">
        <v>206683</v>
      </c>
      <c r="CR239">
        <v>195052</v>
      </c>
      <c r="CS239">
        <v>203433</v>
      </c>
      <c r="CT239">
        <v>220030</v>
      </c>
      <c r="CU239">
        <v>225631</v>
      </c>
      <c r="CV239">
        <v>237948</v>
      </c>
      <c r="CW239">
        <v>233171</v>
      </c>
      <c r="CX239">
        <v>236629</v>
      </c>
      <c r="CY239">
        <v>235154</v>
      </c>
      <c r="CZ239">
        <v>2549739</v>
      </c>
      <c r="DA239">
        <v>222514</v>
      </c>
      <c r="DB239">
        <v>210834</v>
      </c>
      <c r="DC239">
        <v>234282</v>
      </c>
      <c r="DD239">
        <v>243122</v>
      </c>
      <c r="DE239">
        <v>228323</v>
      </c>
      <c r="DF239">
        <v>238288</v>
      </c>
      <c r="DG239">
        <v>258055</v>
      </c>
      <c r="DH239">
        <v>265239</v>
      </c>
      <c r="DI239">
        <v>280725</v>
      </c>
      <c r="DJ239">
        <v>275948</v>
      </c>
      <c r="DK239">
        <v>279406</v>
      </c>
      <c r="DL239">
        <v>277931</v>
      </c>
      <c r="DM239">
        <v>3014667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</row>
    <row r="240" spans="1:137" x14ac:dyDescent="0.25">
      <c r="A240">
        <v>239</v>
      </c>
      <c r="B240" t="s">
        <v>414</v>
      </c>
      <c r="C240" t="s">
        <v>261</v>
      </c>
      <c r="D240" t="s">
        <v>415</v>
      </c>
      <c r="E240">
        <v>2</v>
      </c>
      <c r="F240" t="s">
        <v>267</v>
      </c>
      <c r="G240" t="s">
        <v>407</v>
      </c>
      <c r="H240" t="s">
        <v>261</v>
      </c>
      <c r="I240" t="s">
        <v>261</v>
      </c>
      <c r="J240" t="s">
        <v>406</v>
      </c>
      <c r="K240" t="s">
        <v>261</v>
      </c>
      <c r="L240" t="s">
        <v>408</v>
      </c>
      <c r="M240" t="s">
        <v>261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68709</v>
      </c>
      <c r="BB240">
        <v>84903</v>
      </c>
      <c r="BC240">
        <v>81336</v>
      </c>
      <c r="BD240">
        <v>93799</v>
      </c>
      <c r="BE240">
        <v>96654</v>
      </c>
      <c r="BF240">
        <v>98859</v>
      </c>
      <c r="BG240">
        <v>91806</v>
      </c>
      <c r="BH240">
        <v>114024</v>
      </c>
      <c r="BI240">
        <v>100820</v>
      </c>
      <c r="BJ240">
        <v>98515</v>
      </c>
      <c r="BK240">
        <v>118311</v>
      </c>
      <c r="BL240">
        <v>112077</v>
      </c>
      <c r="BM240">
        <v>1159813</v>
      </c>
      <c r="BN240">
        <v>77970</v>
      </c>
      <c r="BO240">
        <v>105810</v>
      </c>
      <c r="BP240">
        <v>105367</v>
      </c>
      <c r="BQ240">
        <v>105305</v>
      </c>
      <c r="BR240">
        <v>113506</v>
      </c>
      <c r="BS240">
        <v>112184</v>
      </c>
      <c r="BT240">
        <v>115669</v>
      </c>
      <c r="BU240">
        <v>139603</v>
      </c>
      <c r="BV240">
        <v>125341</v>
      </c>
      <c r="BW240">
        <v>127901</v>
      </c>
      <c r="BX240">
        <v>142962</v>
      </c>
      <c r="BY240">
        <v>134587</v>
      </c>
      <c r="BZ240">
        <v>1406205</v>
      </c>
      <c r="CA240">
        <v>104900</v>
      </c>
      <c r="CB240">
        <v>133556</v>
      </c>
      <c r="CC240">
        <v>135690</v>
      </c>
      <c r="CD240">
        <v>129154</v>
      </c>
      <c r="CE240">
        <v>135996</v>
      </c>
      <c r="CF240">
        <v>134233</v>
      </c>
      <c r="CG240">
        <v>128398</v>
      </c>
      <c r="CH240">
        <v>152853</v>
      </c>
      <c r="CI240">
        <v>169769</v>
      </c>
      <c r="CJ240">
        <v>146409</v>
      </c>
      <c r="CK240">
        <v>137978</v>
      </c>
      <c r="CL240">
        <v>138701</v>
      </c>
      <c r="CM240">
        <v>1647637</v>
      </c>
      <c r="CN240">
        <v>152222</v>
      </c>
      <c r="CO240">
        <v>168044</v>
      </c>
      <c r="CP240">
        <v>169835</v>
      </c>
      <c r="CQ240">
        <v>178532</v>
      </c>
      <c r="CR240">
        <v>168398</v>
      </c>
      <c r="CS240">
        <v>209448</v>
      </c>
      <c r="CT240">
        <v>179723</v>
      </c>
      <c r="CU240">
        <v>205024</v>
      </c>
      <c r="CV240">
        <v>212804</v>
      </c>
      <c r="CW240">
        <v>204034</v>
      </c>
      <c r="CX240">
        <v>234069</v>
      </c>
      <c r="CY240">
        <v>248079</v>
      </c>
      <c r="CZ240">
        <v>2330212</v>
      </c>
      <c r="DA240">
        <v>205940</v>
      </c>
      <c r="DB240">
        <v>222917</v>
      </c>
      <c r="DC240">
        <v>213400</v>
      </c>
      <c r="DD240">
        <v>234564</v>
      </c>
      <c r="DE240">
        <v>164438</v>
      </c>
      <c r="DF240">
        <v>192907</v>
      </c>
      <c r="DG240">
        <v>191941</v>
      </c>
      <c r="DH240">
        <v>215858</v>
      </c>
      <c r="DI240">
        <v>212911</v>
      </c>
      <c r="DJ240">
        <v>214539</v>
      </c>
      <c r="DK240">
        <v>214579</v>
      </c>
      <c r="DL240">
        <v>213262</v>
      </c>
      <c r="DM240">
        <v>2497256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</row>
    <row r="241" spans="1:137" x14ac:dyDescent="0.25">
      <c r="A241">
        <v>240</v>
      </c>
      <c r="B241" t="s">
        <v>416</v>
      </c>
      <c r="C241" t="s">
        <v>261</v>
      </c>
      <c r="D241" t="s">
        <v>417</v>
      </c>
      <c r="E241">
        <v>2</v>
      </c>
      <c r="F241" t="s">
        <v>267</v>
      </c>
      <c r="G241" t="s">
        <v>407</v>
      </c>
      <c r="H241" t="s">
        <v>261</v>
      </c>
      <c r="I241" t="s">
        <v>261</v>
      </c>
      <c r="J241" t="s">
        <v>406</v>
      </c>
      <c r="K241" t="s">
        <v>261</v>
      </c>
      <c r="L241" t="s">
        <v>408</v>
      </c>
      <c r="M241" t="s">
        <v>261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-53137</v>
      </c>
      <c r="CB241">
        <v>-26392</v>
      </c>
      <c r="CC241">
        <v>-1595</v>
      </c>
      <c r="CD241">
        <v>12870</v>
      </c>
      <c r="CE241">
        <v>-6842</v>
      </c>
      <c r="CF241">
        <v>1763</v>
      </c>
      <c r="CG241">
        <v>5835</v>
      </c>
      <c r="CH241">
        <v>-24455</v>
      </c>
      <c r="CI241">
        <v>-8416</v>
      </c>
      <c r="CJ241">
        <v>15460</v>
      </c>
      <c r="CK241">
        <v>8431</v>
      </c>
      <c r="CL241">
        <v>-723</v>
      </c>
      <c r="CM241">
        <v>-77201</v>
      </c>
      <c r="CN241">
        <v>-1321</v>
      </c>
      <c r="CO241">
        <v>-15822</v>
      </c>
      <c r="CP241">
        <v>1409</v>
      </c>
      <c r="CQ241">
        <v>-11097</v>
      </c>
      <c r="CR241">
        <v>10134</v>
      </c>
      <c r="CS241">
        <v>-37650</v>
      </c>
      <c r="CT241">
        <v>29725</v>
      </c>
      <c r="CU241">
        <v>-25301</v>
      </c>
      <c r="CV241">
        <v>-7780</v>
      </c>
      <c r="CW241">
        <v>8770</v>
      </c>
      <c r="CX241">
        <v>-30035</v>
      </c>
      <c r="CY241">
        <v>-14010</v>
      </c>
      <c r="CZ241">
        <v>-92978</v>
      </c>
      <c r="DA241">
        <v>42139</v>
      </c>
      <c r="DB241">
        <v>-16977</v>
      </c>
      <c r="DC241">
        <v>12917</v>
      </c>
      <c r="DD241">
        <v>-24564</v>
      </c>
      <c r="DE241">
        <v>70126</v>
      </c>
      <c r="DF241">
        <v>-25069</v>
      </c>
      <c r="DG241">
        <v>966</v>
      </c>
      <c r="DH241">
        <v>-11917</v>
      </c>
      <c r="DI241">
        <v>2947</v>
      </c>
      <c r="DJ241">
        <v>-1628</v>
      </c>
      <c r="DK241">
        <v>-40</v>
      </c>
      <c r="DL241">
        <v>1317</v>
      </c>
      <c r="DM241">
        <v>50217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</row>
    <row r="242" spans="1:137" x14ac:dyDescent="0.25">
      <c r="A242">
        <v>241</v>
      </c>
      <c r="B242" t="s">
        <v>418</v>
      </c>
      <c r="C242" t="s">
        <v>261</v>
      </c>
      <c r="D242" t="s">
        <v>419</v>
      </c>
      <c r="E242">
        <v>2</v>
      </c>
      <c r="F242" t="s">
        <v>267</v>
      </c>
      <c r="G242" t="s">
        <v>407</v>
      </c>
      <c r="H242" t="s">
        <v>261</v>
      </c>
      <c r="I242" t="s">
        <v>325</v>
      </c>
      <c r="J242" t="s">
        <v>406</v>
      </c>
      <c r="K242" t="s">
        <v>261</v>
      </c>
      <c r="L242" t="s">
        <v>408</v>
      </c>
      <c r="M242" t="s">
        <v>261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-2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-2</v>
      </c>
      <c r="BN242">
        <v>-3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-3</v>
      </c>
      <c r="CA242">
        <v>-3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-3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</row>
    <row r="243" spans="1:137" x14ac:dyDescent="0.25">
      <c r="A243">
        <v>242</v>
      </c>
      <c r="B243" t="s">
        <v>420</v>
      </c>
      <c r="C243" t="s">
        <v>261</v>
      </c>
      <c r="D243" t="s">
        <v>421</v>
      </c>
      <c r="E243">
        <v>2</v>
      </c>
      <c r="F243" t="s">
        <v>267</v>
      </c>
      <c r="G243" t="s">
        <v>407</v>
      </c>
      <c r="H243" t="s">
        <v>261</v>
      </c>
      <c r="I243" t="s">
        <v>325</v>
      </c>
      <c r="J243" t="s">
        <v>406</v>
      </c>
      <c r="K243" t="s">
        <v>261</v>
      </c>
      <c r="L243" t="s">
        <v>408</v>
      </c>
      <c r="M243" t="s">
        <v>261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</row>
    <row r="244" spans="1:137" x14ac:dyDescent="0.25">
      <c r="A244">
        <v>243</v>
      </c>
      <c r="B244" t="s">
        <v>422</v>
      </c>
      <c r="C244" t="s">
        <v>261</v>
      </c>
      <c r="D244" t="s">
        <v>423</v>
      </c>
      <c r="E244">
        <v>2</v>
      </c>
      <c r="F244" t="s">
        <v>267</v>
      </c>
      <c r="G244" t="s">
        <v>407</v>
      </c>
      <c r="H244" t="s">
        <v>261</v>
      </c>
      <c r="I244" t="s">
        <v>325</v>
      </c>
      <c r="J244" t="s">
        <v>406</v>
      </c>
      <c r="K244" t="s">
        <v>261</v>
      </c>
      <c r="L244" t="s">
        <v>408</v>
      </c>
      <c r="M244" t="s">
        <v>261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887</v>
      </c>
      <c r="BB244">
        <v>514</v>
      </c>
      <c r="BC244">
        <v>466</v>
      </c>
      <c r="BD244">
        <v>881</v>
      </c>
      <c r="BE244">
        <v>469</v>
      </c>
      <c r="BF244">
        <v>513</v>
      </c>
      <c r="BG244">
        <v>364</v>
      </c>
      <c r="BH244">
        <v>597</v>
      </c>
      <c r="BI244">
        <v>365</v>
      </c>
      <c r="BJ244">
        <v>470</v>
      </c>
      <c r="BK244">
        <v>523</v>
      </c>
      <c r="BL244">
        <v>729</v>
      </c>
      <c r="BM244">
        <v>6778</v>
      </c>
      <c r="BN244">
        <v>779</v>
      </c>
      <c r="BO244">
        <v>615</v>
      </c>
      <c r="BP244">
        <v>687</v>
      </c>
      <c r="BQ244">
        <v>638</v>
      </c>
      <c r="BR244">
        <v>758</v>
      </c>
      <c r="BS244">
        <v>666</v>
      </c>
      <c r="BT244">
        <v>814</v>
      </c>
      <c r="BU244">
        <v>673</v>
      </c>
      <c r="BV244">
        <v>626</v>
      </c>
      <c r="BW244">
        <v>540</v>
      </c>
      <c r="BX244">
        <v>739</v>
      </c>
      <c r="BY244">
        <v>737</v>
      </c>
      <c r="BZ244">
        <v>8272</v>
      </c>
      <c r="CA244">
        <v>950</v>
      </c>
      <c r="CB244">
        <v>933</v>
      </c>
      <c r="CC244">
        <v>916</v>
      </c>
      <c r="CD244">
        <v>899</v>
      </c>
      <c r="CE244">
        <v>882</v>
      </c>
      <c r="CF244">
        <v>865</v>
      </c>
      <c r="CG244">
        <v>848</v>
      </c>
      <c r="CH244">
        <v>830</v>
      </c>
      <c r="CI244">
        <v>813</v>
      </c>
      <c r="CJ244">
        <v>795</v>
      </c>
      <c r="CK244">
        <v>778</v>
      </c>
      <c r="CL244">
        <v>760</v>
      </c>
      <c r="CM244">
        <v>10269</v>
      </c>
      <c r="CN244">
        <v>742</v>
      </c>
      <c r="CO244">
        <v>724</v>
      </c>
      <c r="CP244">
        <v>706</v>
      </c>
      <c r="CQ244">
        <v>688</v>
      </c>
      <c r="CR244">
        <v>670</v>
      </c>
      <c r="CS244">
        <v>652</v>
      </c>
      <c r="CT244">
        <v>634</v>
      </c>
      <c r="CU244">
        <v>615</v>
      </c>
      <c r="CV244">
        <v>597</v>
      </c>
      <c r="CW244">
        <v>578</v>
      </c>
      <c r="CX244">
        <v>560</v>
      </c>
      <c r="CY244">
        <v>541</v>
      </c>
      <c r="CZ244">
        <v>7707</v>
      </c>
      <c r="DA244">
        <v>522</v>
      </c>
      <c r="DB244">
        <v>503</v>
      </c>
      <c r="DC244">
        <v>484</v>
      </c>
      <c r="DD244">
        <v>465</v>
      </c>
      <c r="DE244">
        <v>446</v>
      </c>
      <c r="DF244">
        <v>427</v>
      </c>
      <c r="DG244">
        <v>407</v>
      </c>
      <c r="DH244">
        <v>388</v>
      </c>
      <c r="DI244">
        <v>368</v>
      </c>
      <c r="DJ244">
        <v>349</v>
      </c>
      <c r="DK244">
        <v>329</v>
      </c>
      <c r="DL244">
        <v>309</v>
      </c>
      <c r="DM244">
        <v>4997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</row>
    <row r="245" spans="1:137" x14ac:dyDescent="0.25">
      <c r="A245">
        <v>244</v>
      </c>
      <c r="B245" t="s">
        <v>424</v>
      </c>
      <c r="C245" t="s">
        <v>261</v>
      </c>
      <c r="D245" t="s">
        <v>425</v>
      </c>
      <c r="E245">
        <v>2</v>
      </c>
      <c r="F245" t="s">
        <v>267</v>
      </c>
      <c r="G245" t="s">
        <v>407</v>
      </c>
      <c r="H245" t="s">
        <v>261</v>
      </c>
      <c r="I245" t="s">
        <v>325</v>
      </c>
      <c r="J245" t="s">
        <v>406</v>
      </c>
      <c r="K245" t="s">
        <v>261</v>
      </c>
      <c r="L245" t="s">
        <v>408</v>
      </c>
      <c r="M245" t="s">
        <v>261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</row>
    <row r="246" spans="1:137" x14ac:dyDescent="0.25">
      <c r="A246">
        <v>245</v>
      </c>
      <c r="B246" t="s">
        <v>426</v>
      </c>
      <c r="C246" t="s">
        <v>261</v>
      </c>
      <c r="D246" t="s">
        <v>427</v>
      </c>
      <c r="E246">
        <v>2</v>
      </c>
      <c r="F246" t="s">
        <v>267</v>
      </c>
      <c r="G246" t="s">
        <v>407</v>
      </c>
      <c r="H246" t="s">
        <v>261</v>
      </c>
      <c r="I246" t="s">
        <v>261</v>
      </c>
      <c r="J246" t="s">
        <v>406</v>
      </c>
      <c r="K246" t="s">
        <v>261</v>
      </c>
      <c r="L246" t="s">
        <v>408</v>
      </c>
      <c r="M246" t="s">
        <v>261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4475</v>
      </c>
      <c r="BO246">
        <v>5000</v>
      </c>
      <c r="BP246">
        <v>3210</v>
      </c>
      <c r="BQ246">
        <v>120</v>
      </c>
      <c r="BR246">
        <v>4578</v>
      </c>
      <c r="BS246">
        <v>5231</v>
      </c>
      <c r="BT246">
        <v>2154</v>
      </c>
      <c r="BU246">
        <v>3954</v>
      </c>
      <c r="BV246">
        <v>3854</v>
      </c>
      <c r="BW246">
        <v>5874</v>
      </c>
      <c r="BX246">
        <v>1254</v>
      </c>
      <c r="BY246">
        <v>14887</v>
      </c>
      <c r="BZ246">
        <v>54591</v>
      </c>
      <c r="CA246">
        <v>3149</v>
      </c>
      <c r="CB246">
        <v>3311</v>
      </c>
      <c r="CC246">
        <v>5502</v>
      </c>
      <c r="CD246">
        <v>1612</v>
      </c>
      <c r="CE246">
        <v>-889</v>
      </c>
      <c r="CF246">
        <v>3905</v>
      </c>
      <c r="CG246">
        <v>4787</v>
      </c>
      <c r="CH246">
        <v>7655</v>
      </c>
      <c r="CI246">
        <v>2313</v>
      </c>
      <c r="CJ246">
        <v>7395</v>
      </c>
      <c r="CK246">
        <v>8495</v>
      </c>
      <c r="CL246">
        <v>7786</v>
      </c>
      <c r="CM246">
        <v>55021</v>
      </c>
      <c r="CN246">
        <v>4374</v>
      </c>
      <c r="CO246">
        <v>4902</v>
      </c>
      <c r="CP246">
        <v>8669</v>
      </c>
      <c r="CQ246">
        <v>3264</v>
      </c>
      <c r="CR246">
        <v>5246</v>
      </c>
      <c r="CS246">
        <v>2207</v>
      </c>
      <c r="CT246">
        <v>7756</v>
      </c>
      <c r="CU246">
        <v>7352</v>
      </c>
      <c r="CV246">
        <v>3678</v>
      </c>
      <c r="CW246">
        <v>6608</v>
      </c>
      <c r="CX246">
        <v>315</v>
      </c>
      <c r="CY246">
        <v>-3548</v>
      </c>
      <c r="CZ246">
        <v>50823</v>
      </c>
      <c r="DA246">
        <v>-823</v>
      </c>
      <c r="DB246">
        <v>495</v>
      </c>
      <c r="DC246">
        <v>7756</v>
      </c>
      <c r="DD246">
        <v>-1502</v>
      </c>
      <c r="DE246">
        <v>13453</v>
      </c>
      <c r="DF246">
        <v>14064</v>
      </c>
      <c r="DG246">
        <v>13570</v>
      </c>
      <c r="DH246">
        <v>14477</v>
      </c>
      <c r="DI246">
        <v>13014</v>
      </c>
      <c r="DJ246">
        <v>13785</v>
      </c>
      <c r="DK246">
        <v>13781</v>
      </c>
      <c r="DL246">
        <v>13115</v>
      </c>
      <c r="DM246">
        <v>115185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</row>
    <row r="247" spans="1:137" x14ac:dyDescent="0.25">
      <c r="A247">
        <v>246</v>
      </c>
      <c r="B247" t="s">
        <v>428</v>
      </c>
      <c r="C247" t="s">
        <v>261</v>
      </c>
      <c r="D247" t="s">
        <v>429</v>
      </c>
      <c r="E247">
        <v>2</v>
      </c>
      <c r="F247" t="s">
        <v>267</v>
      </c>
      <c r="G247" t="s">
        <v>407</v>
      </c>
      <c r="H247" t="s">
        <v>261</v>
      </c>
      <c r="I247" t="s">
        <v>261</v>
      </c>
      <c r="J247" t="s">
        <v>406</v>
      </c>
      <c r="K247" t="s">
        <v>261</v>
      </c>
      <c r="L247" t="s">
        <v>408</v>
      </c>
      <c r="M247" t="s">
        <v>261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</row>
    <row r="248" spans="1:137" x14ac:dyDescent="0.25">
      <c r="A248">
        <v>247</v>
      </c>
      <c r="B248" t="s">
        <v>430</v>
      </c>
      <c r="C248" t="s">
        <v>261</v>
      </c>
      <c r="D248" t="s">
        <v>431</v>
      </c>
      <c r="E248">
        <v>2</v>
      </c>
      <c r="F248" t="s">
        <v>267</v>
      </c>
      <c r="G248" t="s">
        <v>407</v>
      </c>
      <c r="H248" t="s">
        <v>261</v>
      </c>
      <c r="I248" t="s">
        <v>261</v>
      </c>
      <c r="J248" t="s">
        <v>406</v>
      </c>
      <c r="K248" t="s">
        <v>261</v>
      </c>
      <c r="L248" t="s">
        <v>408</v>
      </c>
      <c r="M248" t="s">
        <v>261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</row>
    <row r="249" spans="1:137" x14ac:dyDescent="0.25">
      <c r="A249">
        <v>248</v>
      </c>
      <c r="B249" t="s">
        <v>432</v>
      </c>
      <c r="C249" t="s">
        <v>261</v>
      </c>
      <c r="D249" t="s">
        <v>433</v>
      </c>
      <c r="E249">
        <v>2</v>
      </c>
      <c r="F249" t="s">
        <v>267</v>
      </c>
      <c r="G249" t="s">
        <v>407</v>
      </c>
      <c r="H249" t="s">
        <v>261</v>
      </c>
      <c r="I249" t="s">
        <v>261</v>
      </c>
      <c r="J249" t="s">
        <v>406</v>
      </c>
      <c r="K249" t="s">
        <v>261</v>
      </c>
      <c r="L249" t="s">
        <v>408</v>
      </c>
      <c r="M249" t="s">
        <v>261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6540</v>
      </c>
      <c r="CB249">
        <v>0</v>
      </c>
      <c r="CC249">
        <v>-4599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1941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</row>
    <row r="250" spans="1:137" x14ac:dyDescent="0.25">
      <c r="A250">
        <v>249</v>
      </c>
      <c r="B250" t="s">
        <v>434</v>
      </c>
      <c r="C250" t="s">
        <v>261</v>
      </c>
      <c r="D250" t="s">
        <v>435</v>
      </c>
      <c r="E250">
        <v>2</v>
      </c>
      <c r="F250" t="s">
        <v>267</v>
      </c>
      <c r="G250" t="s">
        <v>407</v>
      </c>
      <c r="H250" t="s">
        <v>261</v>
      </c>
      <c r="I250" t="s">
        <v>261</v>
      </c>
      <c r="J250" t="s">
        <v>406</v>
      </c>
      <c r="K250" t="s">
        <v>261</v>
      </c>
      <c r="L250" t="s">
        <v>408</v>
      </c>
      <c r="M250" t="s">
        <v>261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</row>
    <row r="251" spans="1:137" x14ac:dyDescent="0.25">
      <c r="A251">
        <v>250</v>
      </c>
      <c r="B251" t="s">
        <v>436</v>
      </c>
      <c r="C251" t="s">
        <v>261</v>
      </c>
      <c r="D251" t="s">
        <v>437</v>
      </c>
      <c r="E251">
        <v>2</v>
      </c>
      <c r="F251" t="s">
        <v>267</v>
      </c>
      <c r="G251" t="s">
        <v>407</v>
      </c>
      <c r="H251" t="s">
        <v>261</v>
      </c>
      <c r="I251" t="s">
        <v>261</v>
      </c>
      <c r="J251" t="s">
        <v>406</v>
      </c>
      <c r="K251" t="s">
        <v>261</v>
      </c>
      <c r="L251" t="s">
        <v>408</v>
      </c>
      <c r="M251" t="s">
        <v>261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</row>
    <row r="252" spans="1:137" x14ac:dyDescent="0.25">
      <c r="A252">
        <v>251</v>
      </c>
      <c r="B252" t="s">
        <v>438</v>
      </c>
      <c r="C252" t="s">
        <v>261</v>
      </c>
      <c r="D252" t="s">
        <v>439</v>
      </c>
      <c r="E252">
        <v>2</v>
      </c>
      <c r="F252" t="s">
        <v>267</v>
      </c>
      <c r="G252" t="s">
        <v>407</v>
      </c>
      <c r="H252" t="s">
        <v>261</v>
      </c>
      <c r="I252" t="s">
        <v>261</v>
      </c>
      <c r="J252" t="s">
        <v>406</v>
      </c>
      <c r="K252" t="s">
        <v>261</v>
      </c>
      <c r="L252" t="s">
        <v>408</v>
      </c>
      <c r="M252" t="s">
        <v>261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-329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-329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</row>
    <row r="253" spans="1:137" x14ac:dyDescent="0.25">
      <c r="A253">
        <v>252</v>
      </c>
      <c r="B253" t="s">
        <v>440</v>
      </c>
      <c r="C253" t="s">
        <v>261</v>
      </c>
      <c r="D253" t="s">
        <v>441</v>
      </c>
      <c r="E253">
        <v>2</v>
      </c>
      <c r="F253" t="s">
        <v>267</v>
      </c>
      <c r="G253" t="s">
        <v>407</v>
      </c>
      <c r="H253" t="s">
        <v>261</v>
      </c>
      <c r="I253" t="s">
        <v>261</v>
      </c>
      <c r="J253" t="s">
        <v>406</v>
      </c>
      <c r="K253" t="s">
        <v>261</v>
      </c>
      <c r="L253" t="s">
        <v>408</v>
      </c>
      <c r="M253" t="s">
        <v>261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</row>
    <row r="254" spans="1:137" x14ac:dyDescent="0.25">
      <c r="A254">
        <v>253</v>
      </c>
      <c r="B254" t="s">
        <v>442</v>
      </c>
      <c r="C254" t="s">
        <v>261</v>
      </c>
      <c r="D254" t="s">
        <v>443</v>
      </c>
      <c r="E254">
        <v>2</v>
      </c>
      <c r="F254" t="s">
        <v>267</v>
      </c>
      <c r="G254" t="s">
        <v>407</v>
      </c>
      <c r="H254" t="s">
        <v>261</v>
      </c>
      <c r="I254" t="s">
        <v>261</v>
      </c>
      <c r="J254" t="s">
        <v>406</v>
      </c>
      <c r="K254" t="s">
        <v>261</v>
      </c>
      <c r="L254" t="s">
        <v>408</v>
      </c>
      <c r="M254" t="s">
        <v>261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</row>
    <row r="255" spans="1:137" x14ac:dyDescent="0.25">
      <c r="A255">
        <v>254</v>
      </c>
      <c r="B255" t="s">
        <v>444</v>
      </c>
      <c r="C255" t="s">
        <v>261</v>
      </c>
      <c r="D255" t="s">
        <v>445</v>
      </c>
      <c r="E255">
        <v>2</v>
      </c>
      <c r="F255" t="s">
        <v>267</v>
      </c>
      <c r="G255" t="s">
        <v>407</v>
      </c>
      <c r="H255" t="s">
        <v>261</v>
      </c>
      <c r="I255" t="s">
        <v>261</v>
      </c>
      <c r="J255" t="s">
        <v>406</v>
      </c>
      <c r="K255" t="s">
        <v>261</v>
      </c>
      <c r="L255" t="s">
        <v>408</v>
      </c>
      <c r="M255" t="s">
        <v>261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</row>
    <row r="256" spans="1:137" x14ac:dyDescent="0.25">
      <c r="A256">
        <v>255</v>
      </c>
      <c r="B256" t="s">
        <v>446</v>
      </c>
      <c r="C256" t="s">
        <v>261</v>
      </c>
      <c r="D256" t="s">
        <v>447</v>
      </c>
      <c r="E256">
        <v>2</v>
      </c>
      <c r="F256" t="s">
        <v>267</v>
      </c>
      <c r="G256" t="s">
        <v>407</v>
      </c>
      <c r="H256" t="s">
        <v>261</v>
      </c>
      <c r="I256" t="s">
        <v>261</v>
      </c>
      <c r="J256" t="s">
        <v>406</v>
      </c>
      <c r="K256" t="s">
        <v>261</v>
      </c>
      <c r="L256" t="s">
        <v>408</v>
      </c>
      <c r="M256" t="s">
        <v>261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</row>
    <row r="257" spans="1:137" x14ac:dyDescent="0.25">
      <c r="A257">
        <v>256</v>
      </c>
      <c r="B257" t="s">
        <v>448</v>
      </c>
      <c r="C257" t="s">
        <v>261</v>
      </c>
      <c r="D257" t="s">
        <v>449</v>
      </c>
      <c r="E257">
        <v>2</v>
      </c>
      <c r="F257" t="s">
        <v>267</v>
      </c>
      <c r="G257" t="s">
        <v>407</v>
      </c>
      <c r="H257" t="s">
        <v>261</v>
      </c>
      <c r="I257" t="s">
        <v>261</v>
      </c>
      <c r="J257" t="s">
        <v>406</v>
      </c>
      <c r="K257" t="s">
        <v>261</v>
      </c>
      <c r="L257" t="s">
        <v>408</v>
      </c>
      <c r="M257" t="s">
        <v>261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</row>
    <row r="258" spans="1:137" x14ac:dyDescent="0.25">
      <c r="A258">
        <v>257</v>
      </c>
      <c r="B258" t="s">
        <v>450</v>
      </c>
      <c r="C258" t="s">
        <v>261</v>
      </c>
      <c r="D258" t="s">
        <v>450</v>
      </c>
      <c r="E258">
        <v>1</v>
      </c>
      <c r="F258" t="s">
        <v>283</v>
      </c>
      <c r="G258" t="s">
        <v>407</v>
      </c>
      <c r="H258" t="s">
        <v>261</v>
      </c>
      <c r="I258" t="s">
        <v>261</v>
      </c>
      <c r="J258" t="s">
        <v>406</v>
      </c>
      <c r="K258" t="s">
        <v>261</v>
      </c>
      <c r="L258" t="s">
        <v>408</v>
      </c>
      <c r="M258" t="s">
        <v>261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69594</v>
      </c>
      <c r="BB258">
        <v>85417</v>
      </c>
      <c r="BC258">
        <v>81802</v>
      </c>
      <c r="BD258">
        <v>94680</v>
      </c>
      <c r="BE258">
        <v>97123</v>
      </c>
      <c r="BF258">
        <v>99372</v>
      </c>
      <c r="BG258">
        <v>92170</v>
      </c>
      <c r="BH258">
        <v>114621</v>
      </c>
      <c r="BI258">
        <v>101185</v>
      </c>
      <c r="BJ258">
        <v>98985</v>
      </c>
      <c r="BK258">
        <v>118834</v>
      </c>
      <c r="BL258">
        <v>112806</v>
      </c>
      <c r="BM258">
        <v>1166589</v>
      </c>
      <c r="BN258">
        <v>83221</v>
      </c>
      <c r="BO258">
        <v>111425</v>
      </c>
      <c r="BP258">
        <v>109264</v>
      </c>
      <c r="BQ258">
        <v>106063</v>
      </c>
      <c r="BR258">
        <v>118842</v>
      </c>
      <c r="BS258">
        <v>118081</v>
      </c>
      <c r="BT258">
        <v>118637</v>
      </c>
      <c r="BU258">
        <v>144230</v>
      </c>
      <c r="BV258">
        <v>129821</v>
      </c>
      <c r="BW258">
        <v>134315</v>
      </c>
      <c r="BX258">
        <v>144955</v>
      </c>
      <c r="BY258">
        <v>150211</v>
      </c>
      <c r="BZ258">
        <v>1469065</v>
      </c>
      <c r="CA258">
        <v>62070</v>
      </c>
      <c r="CB258">
        <v>111408</v>
      </c>
      <c r="CC258">
        <v>135914</v>
      </c>
      <c r="CD258">
        <v>144535</v>
      </c>
      <c r="CE258">
        <v>129147</v>
      </c>
      <c r="CF258">
        <v>140766</v>
      </c>
      <c r="CG258">
        <v>139868</v>
      </c>
      <c r="CH258">
        <v>136883</v>
      </c>
      <c r="CI258">
        <v>164479</v>
      </c>
      <c r="CJ258">
        <v>170059</v>
      </c>
      <c r="CK258">
        <v>155682</v>
      </c>
      <c r="CL258">
        <v>146524</v>
      </c>
      <c r="CM258">
        <v>1637335</v>
      </c>
      <c r="CN258">
        <v>156017</v>
      </c>
      <c r="CO258">
        <v>157848</v>
      </c>
      <c r="CP258">
        <v>180619</v>
      </c>
      <c r="CQ258">
        <v>171387</v>
      </c>
      <c r="CR258">
        <v>184448</v>
      </c>
      <c r="CS258">
        <v>174657</v>
      </c>
      <c r="CT258">
        <v>217838</v>
      </c>
      <c r="CU258">
        <v>187690</v>
      </c>
      <c r="CV258">
        <v>209299</v>
      </c>
      <c r="CW258">
        <v>219990</v>
      </c>
      <c r="CX258">
        <v>204909</v>
      </c>
      <c r="CY258">
        <v>231062</v>
      </c>
      <c r="CZ258">
        <v>2295764</v>
      </c>
      <c r="DA258">
        <v>247778</v>
      </c>
      <c r="DB258">
        <v>206938</v>
      </c>
      <c r="DC258">
        <v>234557</v>
      </c>
      <c r="DD258">
        <v>208963</v>
      </c>
      <c r="DE258">
        <v>248463</v>
      </c>
      <c r="DF258">
        <v>182329</v>
      </c>
      <c r="DG258">
        <v>206884</v>
      </c>
      <c r="DH258">
        <v>218806</v>
      </c>
      <c r="DI258">
        <v>229240</v>
      </c>
      <c r="DJ258">
        <v>227045</v>
      </c>
      <c r="DK258">
        <v>228649</v>
      </c>
      <c r="DL258">
        <v>228003</v>
      </c>
      <c r="DM258">
        <v>2667655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</row>
    <row r="259" spans="1:137" x14ac:dyDescent="0.25">
      <c r="A259">
        <v>258</v>
      </c>
      <c r="B259" t="s">
        <v>451</v>
      </c>
      <c r="C259" t="s">
        <v>261</v>
      </c>
      <c r="D259" t="s">
        <v>451</v>
      </c>
      <c r="E259">
        <v>1</v>
      </c>
      <c r="F259" t="s">
        <v>283</v>
      </c>
      <c r="G259" t="s">
        <v>407</v>
      </c>
      <c r="H259" t="s">
        <v>261</v>
      </c>
      <c r="I259" t="s">
        <v>261</v>
      </c>
      <c r="J259" t="s">
        <v>406</v>
      </c>
      <c r="K259" t="s">
        <v>452</v>
      </c>
      <c r="L259" t="s">
        <v>408</v>
      </c>
      <c r="M259" t="s">
        <v>261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33541</v>
      </c>
      <c r="BB259">
        <v>20475</v>
      </c>
      <c r="BC259">
        <v>46730</v>
      </c>
      <c r="BD259">
        <v>9238</v>
      </c>
      <c r="BE259">
        <v>-20159</v>
      </c>
      <c r="BF259">
        <v>-13085</v>
      </c>
      <c r="BG259">
        <v>59726</v>
      </c>
      <c r="BH259">
        <v>22054</v>
      </c>
      <c r="BI259">
        <v>46348</v>
      </c>
      <c r="BJ259">
        <v>26333</v>
      </c>
      <c r="BK259">
        <v>33773</v>
      </c>
      <c r="BL259">
        <v>-7049</v>
      </c>
      <c r="BM259">
        <v>257925</v>
      </c>
      <c r="BN259">
        <v>8726</v>
      </c>
      <c r="BO259">
        <v>29340</v>
      </c>
      <c r="BP259">
        <v>28127</v>
      </c>
      <c r="BQ259">
        <v>25904</v>
      </c>
      <c r="BR259">
        <v>26238</v>
      </c>
      <c r="BS259">
        <v>30367</v>
      </c>
      <c r="BT259">
        <v>48925</v>
      </c>
      <c r="BU259">
        <v>49698</v>
      </c>
      <c r="BV259">
        <v>38681</v>
      </c>
      <c r="BW259">
        <v>71707</v>
      </c>
      <c r="BX259">
        <v>43821</v>
      </c>
      <c r="BY259">
        <v>-10925</v>
      </c>
      <c r="BZ259">
        <v>390609</v>
      </c>
      <c r="CA259">
        <v>-21421</v>
      </c>
      <c r="CB259">
        <v>20342</v>
      </c>
      <c r="CC259">
        <v>19622</v>
      </c>
      <c r="CD259">
        <v>10794</v>
      </c>
      <c r="CE259">
        <v>7279</v>
      </c>
      <c r="CF259">
        <v>-979</v>
      </c>
      <c r="CG259">
        <v>13233</v>
      </c>
      <c r="CH259">
        <v>27799</v>
      </c>
      <c r="CI259">
        <v>22752</v>
      </c>
      <c r="CJ259">
        <v>11772</v>
      </c>
      <c r="CK259">
        <v>25592</v>
      </c>
      <c r="CL259">
        <v>31714</v>
      </c>
      <c r="CM259">
        <v>168499</v>
      </c>
      <c r="CN259">
        <v>19832</v>
      </c>
      <c r="CO259">
        <v>22885</v>
      </c>
      <c r="CP259">
        <v>18807</v>
      </c>
      <c r="CQ259">
        <v>35296</v>
      </c>
      <c r="CR259">
        <v>10604</v>
      </c>
      <c r="CS259">
        <v>28776</v>
      </c>
      <c r="CT259">
        <v>2192</v>
      </c>
      <c r="CU259">
        <v>37941</v>
      </c>
      <c r="CV259">
        <v>28649</v>
      </c>
      <c r="CW259">
        <v>13181</v>
      </c>
      <c r="CX259">
        <v>31720</v>
      </c>
      <c r="CY259">
        <v>4092</v>
      </c>
      <c r="CZ259">
        <v>253975</v>
      </c>
      <c r="DA259">
        <v>-25264</v>
      </c>
      <c r="DB259">
        <v>3896</v>
      </c>
      <c r="DC259">
        <v>-275</v>
      </c>
      <c r="DD259">
        <v>34159</v>
      </c>
      <c r="DE259">
        <v>-20140</v>
      </c>
      <c r="DF259">
        <v>55959</v>
      </c>
      <c r="DG259">
        <v>51171</v>
      </c>
      <c r="DH259">
        <v>46433</v>
      </c>
      <c r="DI259">
        <v>51485</v>
      </c>
      <c r="DJ259">
        <v>48903</v>
      </c>
      <c r="DK259">
        <v>50757</v>
      </c>
      <c r="DL259">
        <v>49928</v>
      </c>
      <c r="DM259">
        <v>347012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</row>
    <row r="260" spans="1:137" x14ac:dyDescent="0.25">
      <c r="A260">
        <v>259</v>
      </c>
      <c r="B260" t="s">
        <v>453</v>
      </c>
      <c r="C260" t="s">
        <v>261</v>
      </c>
      <c r="D260" t="s">
        <v>453</v>
      </c>
      <c r="E260">
        <v>1</v>
      </c>
      <c r="F260" t="s">
        <v>265</v>
      </c>
      <c r="G260" t="s">
        <v>407</v>
      </c>
      <c r="H260" t="s">
        <v>261</v>
      </c>
      <c r="I260" t="s">
        <v>261</v>
      </c>
      <c r="J260" t="s">
        <v>453</v>
      </c>
      <c r="K260" t="s">
        <v>261</v>
      </c>
      <c r="L260" t="s">
        <v>408</v>
      </c>
      <c r="M260" t="s">
        <v>261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</row>
    <row r="261" spans="1:137" x14ac:dyDescent="0.25">
      <c r="A261">
        <v>260</v>
      </c>
      <c r="B261" t="s">
        <v>454</v>
      </c>
      <c r="C261" t="s">
        <v>261</v>
      </c>
      <c r="D261" t="s">
        <v>455</v>
      </c>
      <c r="E261">
        <v>2</v>
      </c>
      <c r="F261" t="s">
        <v>267</v>
      </c>
      <c r="G261" t="s">
        <v>407</v>
      </c>
      <c r="H261" t="s">
        <v>261</v>
      </c>
      <c r="I261" t="s">
        <v>261</v>
      </c>
      <c r="J261" t="s">
        <v>453</v>
      </c>
      <c r="K261" t="s">
        <v>261</v>
      </c>
      <c r="L261" t="s">
        <v>408</v>
      </c>
      <c r="M261" t="s">
        <v>261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-1000</v>
      </c>
      <c r="CD261">
        <v>-1000</v>
      </c>
      <c r="CE261">
        <v>-1000</v>
      </c>
      <c r="CF261">
        <v>-1000</v>
      </c>
      <c r="CG261">
        <v>-1000</v>
      </c>
      <c r="CH261">
        <v>-1000</v>
      </c>
      <c r="CI261">
        <v>-1000</v>
      </c>
      <c r="CJ261">
        <v>-1000</v>
      </c>
      <c r="CK261">
        <v>-1000</v>
      </c>
      <c r="CL261">
        <v>-1000</v>
      </c>
      <c r="CM261">
        <v>-10000</v>
      </c>
      <c r="CN261">
        <v>-1000</v>
      </c>
      <c r="CO261">
        <v>-1000</v>
      </c>
      <c r="CP261">
        <v>-1000</v>
      </c>
      <c r="CQ261">
        <v>-1000</v>
      </c>
      <c r="CR261">
        <v>-1000</v>
      </c>
      <c r="CS261">
        <v>-1000</v>
      </c>
      <c r="CT261">
        <v>-1000</v>
      </c>
      <c r="CU261">
        <v>-1000</v>
      </c>
      <c r="CV261">
        <v>-1000</v>
      </c>
      <c r="CW261">
        <v>-1000</v>
      </c>
      <c r="CX261">
        <v>-1000</v>
      </c>
      <c r="CY261">
        <v>-1000</v>
      </c>
      <c r="CZ261">
        <v>-12000</v>
      </c>
      <c r="DA261">
        <v>-1000</v>
      </c>
      <c r="DB261">
        <v>-1000</v>
      </c>
      <c r="DC261">
        <v>-1000</v>
      </c>
      <c r="DD261">
        <v>-1000</v>
      </c>
      <c r="DE261">
        <v>-1000</v>
      </c>
      <c r="DF261">
        <v>-1000</v>
      </c>
      <c r="DG261">
        <v>-1000</v>
      </c>
      <c r="DH261">
        <v>-1000</v>
      </c>
      <c r="DI261">
        <v>-1000</v>
      </c>
      <c r="DJ261">
        <v>-1000</v>
      </c>
      <c r="DK261">
        <v>-1000</v>
      </c>
      <c r="DL261">
        <v>-1000</v>
      </c>
      <c r="DM261">
        <v>-12000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</row>
    <row r="262" spans="1:137" x14ac:dyDescent="0.25">
      <c r="A262">
        <v>261</v>
      </c>
      <c r="B262" t="s">
        <v>456</v>
      </c>
      <c r="C262" t="s">
        <v>261</v>
      </c>
      <c r="D262" t="s">
        <v>457</v>
      </c>
      <c r="E262">
        <v>2</v>
      </c>
      <c r="F262" t="s">
        <v>267</v>
      </c>
      <c r="G262" t="s">
        <v>407</v>
      </c>
      <c r="H262" t="s">
        <v>261</v>
      </c>
      <c r="I262" t="s">
        <v>261</v>
      </c>
      <c r="J262" t="s">
        <v>453</v>
      </c>
      <c r="K262" t="s">
        <v>261</v>
      </c>
      <c r="L262" t="s">
        <v>408</v>
      </c>
      <c r="M262" t="s">
        <v>261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-4500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-10000</v>
      </c>
      <c r="CM262">
        <v>-14500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</row>
    <row r="263" spans="1:137" x14ac:dyDescent="0.25">
      <c r="A263">
        <v>262</v>
      </c>
      <c r="B263" t="s">
        <v>458</v>
      </c>
      <c r="C263" t="s">
        <v>261</v>
      </c>
      <c r="D263" t="s">
        <v>459</v>
      </c>
      <c r="E263">
        <v>2</v>
      </c>
      <c r="F263" t="s">
        <v>267</v>
      </c>
      <c r="G263" t="s">
        <v>407</v>
      </c>
      <c r="H263" t="s">
        <v>261</v>
      </c>
      <c r="I263" t="s">
        <v>261</v>
      </c>
      <c r="J263" t="s">
        <v>453</v>
      </c>
      <c r="K263" t="s">
        <v>261</v>
      </c>
      <c r="L263" t="s">
        <v>408</v>
      </c>
      <c r="M263" t="s">
        <v>261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-1500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-1500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</row>
    <row r="264" spans="1:137" x14ac:dyDescent="0.25">
      <c r="A264">
        <v>263</v>
      </c>
      <c r="B264" t="s">
        <v>460</v>
      </c>
      <c r="C264" t="s">
        <v>261</v>
      </c>
      <c r="D264" t="s">
        <v>460</v>
      </c>
      <c r="E264">
        <v>1</v>
      </c>
      <c r="F264" t="s">
        <v>283</v>
      </c>
      <c r="G264" t="s">
        <v>407</v>
      </c>
      <c r="H264" t="s">
        <v>261</v>
      </c>
      <c r="I264" t="s">
        <v>261</v>
      </c>
      <c r="J264" t="s">
        <v>453</v>
      </c>
      <c r="K264" t="s">
        <v>461</v>
      </c>
      <c r="L264" t="s">
        <v>408</v>
      </c>
      <c r="M264" t="s">
        <v>261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-5500</v>
      </c>
      <c r="CD264">
        <v>-2500</v>
      </c>
      <c r="CE264">
        <v>-1000</v>
      </c>
      <c r="CF264">
        <v>-1000</v>
      </c>
      <c r="CG264">
        <v>-1000</v>
      </c>
      <c r="CH264">
        <v>-1000</v>
      </c>
      <c r="CI264">
        <v>-1000</v>
      </c>
      <c r="CJ264">
        <v>-1000</v>
      </c>
      <c r="CK264">
        <v>-1000</v>
      </c>
      <c r="CL264">
        <v>-11000</v>
      </c>
      <c r="CM264">
        <v>-26000</v>
      </c>
      <c r="CN264">
        <v>-1000</v>
      </c>
      <c r="CO264">
        <v>-1000</v>
      </c>
      <c r="CP264">
        <v>-1000</v>
      </c>
      <c r="CQ264">
        <v>-1000</v>
      </c>
      <c r="CR264">
        <v>-1000</v>
      </c>
      <c r="CS264">
        <v>-1000</v>
      </c>
      <c r="CT264">
        <v>-1000</v>
      </c>
      <c r="CU264">
        <v>-1000</v>
      </c>
      <c r="CV264">
        <v>-1000</v>
      </c>
      <c r="CW264">
        <v>-1000</v>
      </c>
      <c r="CX264">
        <v>-1000</v>
      </c>
      <c r="CY264">
        <v>-1000</v>
      </c>
      <c r="CZ264">
        <v>-12000</v>
      </c>
      <c r="DA264">
        <v>-1000</v>
      </c>
      <c r="DB264">
        <v>-1000</v>
      </c>
      <c r="DC264">
        <v>-1000</v>
      </c>
      <c r="DD264">
        <v>-1000</v>
      </c>
      <c r="DE264">
        <v>-1000</v>
      </c>
      <c r="DF264">
        <v>-1000</v>
      </c>
      <c r="DG264">
        <v>-1000</v>
      </c>
      <c r="DH264">
        <v>-1000</v>
      </c>
      <c r="DI264">
        <v>-1000</v>
      </c>
      <c r="DJ264">
        <v>-1000</v>
      </c>
      <c r="DK264">
        <v>-1000</v>
      </c>
      <c r="DL264">
        <v>-1000</v>
      </c>
      <c r="DM264">
        <v>-12000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</row>
    <row r="265" spans="1:137" x14ac:dyDescent="0.25">
      <c r="A265">
        <v>264</v>
      </c>
      <c r="B265" t="s">
        <v>462</v>
      </c>
      <c r="C265" t="s">
        <v>261</v>
      </c>
      <c r="D265" t="s">
        <v>462</v>
      </c>
      <c r="E265">
        <v>1</v>
      </c>
      <c r="F265" t="s">
        <v>265</v>
      </c>
      <c r="G265" t="s">
        <v>407</v>
      </c>
      <c r="H265" t="s">
        <v>261</v>
      </c>
      <c r="I265" t="s">
        <v>261</v>
      </c>
      <c r="J265" t="s">
        <v>462</v>
      </c>
      <c r="K265" t="s">
        <v>261</v>
      </c>
      <c r="L265" t="s">
        <v>408</v>
      </c>
      <c r="M265" t="s">
        <v>261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</row>
    <row r="266" spans="1:137" x14ac:dyDescent="0.25">
      <c r="A266">
        <v>265</v>
      </c>
      <c r="B266" t="s">
        <v>463</v>
      </c>
      <c r="C266" t="s">
        <v>261</v>
      </c>
      <c r="D266" t="s">
        <v>464</v>
      </c>
      <c r="E266">
        <v>2</v>
      </c>
      <c r="F266" t="s">
        <v>267</v>
      </c>
      <c r="G266" t="s">
        <v>407</v>
      </c>
      <c r="H266" t="s">
        <v>261</v>
      </c>
      <c r="I266" t="s">
        <v>261</v>
      </c>
      <c r="J266" t="s">
        <v>462</v>
      </c>
      <c r="K266" t="s">
        <v>261</v>
      </c>
      <c r="L266" t="s">
        <v>408</v>
      </c>
      <c r="M266" t="s">
        <v>261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-3553</v>
      </c>
      <c r="CB266">
        <v>-3570</v>
      </c>
      <c r="CC266">
        <v>-3587</v>
      </c>
      <c r="CD266">
        <v>-3604</v>
      </c>
      <c r="CE266">
        <v>-3621</v>
      </c>
      <c r="CF266">
        <v>-3638</v>
      </c>
      <c r="CG266">
        <v>-3655</v>
      </c>
      <c r="CH266">
        <v>-3673</v>
      </c>
      <c r="CI266">
        <v>-3690</v>
      </c>
      <c r="CJ266">
        <v>-3708</v>
      </c>
      <c r="CK266">
        <v>-3725</v>
      </c>
      <c r="CL266">
        <v>-3743</v>
      </c>
      <c r="CM266">
        <v>-43767</v>
      </c>
      <c r="CN266">
        <v>-3761</v>
      </c>
      <c r="CO266">
        <v>-3779</v>
      </c>
      <c r="CP266">
        <v>-3797</v>
      </c>
      <c r="CQ266">
        <v>-3815</v>
      </c>
      <c r="CR266">
        <v>-3833</v>
      </c>
      <c r="CS266">
        <v>-3851</v>
      </c>
      <c r="CT266">
        <v>-3869</v>
      </c>
      <c r="CU266">
        <v>-3888</v>
      </c>
      <c r="CV266">
        <v>-3906</v>
      </c>
      <c r="CW266">
        <v>-3925</v>
      </c>
      <c r="CX266">
        <v>-3943</v>
      </c>
      <c r="CY266">
        <v>-3962</v>
      </c>
      <c r="CZ266">
        <v>-46329</v>
      </c>
      <c r="DA266">
        <v>-3981</v>
      </c>
      <c r="DB266">
        <v>-4000</v>
      </c>
      <c r="DC266">
        <v>-4019</v>
      </c>
      <c r="DD266">
        <v>-4038</v>
      </c>
      <c r="DE266">
        <v>-4057</v>
      </c>
      <c r="DF266">
        <v>-4076</v>
      </c>
      <c r="DG266">
        <v>-4096</v>
      </c>
      <c r="DH266">
        <v>-4115</v>
      </c>
      <c r="DI266">
        <v>-4135</v>
      </c>
      <c r="DJ266">
        <v>-4154</v>
      </c>
      <c r="DK266">
        <v>-4174</v>
      </c>
      <c r="DL266">
        <v>-4194</v>
      </c>
      <c r="DM266">
        <v>-49039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</row>
    <row r="267" spans="1:137" x14ac:dyDescent="0.25">
      <c r="A267">
        <v>266</v>
      </c>
      <c r="B267" t="s">
        <v>465</v>
      </c>
      <c r="C267" t="s">
        <v>261</v>
      </c>
      <c r="D267" t="s">
        <v>466</v>
      </c>
      <c r="E267">
        <v>2</v>
      </c>
      <c r="F267" t="s">
        <v>267</v>
      </c>
      <c r="G267" t="s">
        <v>407</v>
      </c>
      <c r="H267" t="s">
        <v>261</v>
      </c>
      <c r="I267" t="s">
        <v>261</v>
      </c>
      <c r="J267" t="s">
        <v>462</v>
      </c>
      <c r="K267" t="s">
        <v>261</v>
      </c>
      <c r="L267" t="s">
        <v>408</v>
      </c>
      <c r="M267" t="s">
        <v>261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-33541</v>
      </c>
      <c r="BB267">
        <v>-20475</v>
      </c>
      <c r="BC267">
        <v>-46730</v>
      </c>
      <c r="BD267">
        <v>-9238</v>
      </c>
      <c r="BE267">
        <v>20159</v>
      </c>
      <c r="BF267">
        <v>13085</v>
      </c>
      <c r="BG267">
        <v>-59726</v>
      </c>
      <c r="BH267">
        <v>-22054</v>
      </c>
      <c r="BI267">
        <v>-46348</v>
      </c>
      <c r="BJ267">
        <v>-26333</v>
      </c>
      <c r="BK267">
        <v>-33773</v>
      </c>
      <c r="BL267">
        <v>7049</v>
      </c>
      <c r="BM267">
        <v>-257925</v>
      </c>
      <c r="BN267">
        <v>-8726</v>
      </c>
      <c r="BO267">
        <v>-29340</v>
      </c>
      <c r="BP267">
        <v>-28127</v>
      </c>
      <c r="BQ267">
        <v>-25904</v>
      </c>
      <c r="BR267">
        <v>-26238</v>
      </c>
      <c r="BS267">
        <v>-30367</v>
      </c>
      <c r="BT267">
        <v>-48925</v>
      </c>
      <c r="BU267">
        <v>-49698</v>
      </c>
      <c r="BV267">
        <v>-38681</v>
      </c>
      <c r="BW267">
        <v>-71707</v>
      </c>
      <c r="BX267">
        <v>-43821</v>
      </c>
      <c r="BY267">
        <v>10925</v>
      </c>
      <c r="BZ267">
        <v>-390609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</row>
    <row r="268" spans="1:137" x14ac:dyDescent="0.25">
      <c r="A268">
        <v>267</v>
      </c>
      <c r="B268" t="s">
        <v>467</v>
      </c>
      <c r="C268" t="s">
        <v>261</v>
      </c>
      <c r="D268" t="s">
        <v>467</v>
      </c>
      <c r="E268">
        <v>1</v>
      </c>
      <c r="F268" t="s">
        <v>283</v>
      </c>
      <c r="G268" t="s">
        <v>407</v>
      </c>
      <c r="H268" t="s">
        <v>261</v>
      </c>
      <c r="I268" t="s">
        <v>261</v>
      </c>
      <c r="J268" t="s">
        <v>462</v>
      </c>
      <c r="K268" t="s">
        <v>468</v>
      </c>
      <c r="L268" t="s">
        <v>408</v>
      </c>
      <c r="M268" t="s">
        <v>261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-33541</v>
      </c>
      <c r="BB268">
        <v>-20475</v>
      </c>
      <c r="BC268">
        <v>-46730</v>
      </c>
      <c r="BD268">
        <v>-9238</v>
      </c>
      <c r="BE268">
        <v>20159</v>
      </c>
      <c r="BF268">
        <v>13085</v>
      </c>
      <c r="BG268">
        <v>-59726</v>
      </c>
      <c r="BH268">
        <v>-22054</v>
      </c>
      <c r="BI268">
        <v>-46348</v>
      </c>
      <c r="BJ268">
        <v>-26333</v>
      </c>
      <c r="BK268">
        <v>-33773</v>
      </c>
      <c r="BL268">
        <v>7049</v>
      </c>
      <c r="BM268">
        <v>-257925</v>
      </c>
      <c r="BN268">
        <v>-8726</v>
      </c>
      <c r="BO268">
        <v>-29340</v>
      </c>
      <c r="BP268">
        <v>-28127</v>
      </c>
      <c r="BQ268">
        <v>-25904</v>
      </c>
      <c r="BR268">
        <v>-26238</v>
      </c>
      <c r="BS268">
        <v>-30367</v>
      </c>
      <c r="BT268">
        <v>-48925</v>
      </c>
      <c r="BU268">
        <v>-49698</v>
      </c>
      <c r="BV268">
        <v>-38681</v>
      </c>
      <c r="BW268">
        <v>-71707</v>
      </c>
      <c r="BX268">
        <v>-43821</v>
      </c>
      <c r="BY268">
        <v>10925</v>
      </c>
      <c r="BZ268">
        <v>-390609</v>
      </c>
      <c r="CA268">
        <v>-3553</v>
      </c>
      <c r="CB268">
        <v>-3570</v>
      </c>
      <c r="CC268">
        <v>-3587</v>
      </c>
      <c r="CD268">
        <v>-3604</v>
      </c>
      <c r="CE268">
        <v>-3621</v>
      </c>
      <c r="CF268">
        <v>-3638</v>
      </c>
      <c r="CG268">
        <v>-3655</v>
      </c>
      <c r="CH268">
        <v>-3673</v>
      </c>
      <c r="CI268">
        <v>-3690</v>
      </c>
      <c r="CJ268">
        <v>-3708</v>
      </c>
      <c r="CK268">
        <v>-3725</v>
      </c>
      <c r="CL268">
        <v>-3743</v>
      </c>
      <c r="CM268">
        <v>-43767</v>
      </c>
      <c r="CN268">
        <v>-3761</v>
      </c>
      <c r="CO268">
        <v>-3779</v>
      </c>
      <c r="CP268">
        <v>-3797</v>
      </c>
      <c r="CQ268">
        <v>-3815</v>
      </c>
      <c r="CR268">
        <v>-3833</v>
      </c>
      <c r="CS268">
        <v>-3851</v>
      </c>
      <c r="CT268">
        <v>-3869</v>
      </c>
      <c r="CU268">
        <v>-3888</v>
      </c>
      <c r="CV268">
        <v>-3906</v>
      </c>
      <c r="CW268">
        <v>-3925</v>
      </c>
      <c r="CX268">
        <v>-3943</v>
      </c>
      <c r="CY268">
        <v>-3962</v>
      </c>
      <c r="CZ268">
        <v>-46329</v>
      </c>
      <c r="DA268">
        <v>-3981</v>
      </c>
      <c r="DB268">
        <v>-4000</v>
      </c>
      <c r="DC268">
        <v>-4019</v>
      </c>
      <c r="DD268">
        <v>-4038</v>
      </c>
      <c r="DE268">
        <v>-4057</v>
      </c>
      <c r="DF268">
        <v>-4076</v>
      </c>
      <c r="DG268">
        <v>-4096</v>
      </c>
      <c r="DH268">
        <v>-4115</v>
      </c>
      <c r="DI268">
        <v>-4135</v>
      </c>
      <c r="DJ268">
        <v>-4154</v>
      </c>
      <c r="DK268">
        <v>-4174</v>
      </c>
      <c r="DL268">
        <v>-4194</v>
      </c>
      <c r="DM268">
        <v>-49039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</row>
    <row r="269" spans="1:137" x14ac:dyDescent="0.25">
      <c r="A269">
        <v>268</v>
      </c>
      <c r="B269" t="s">
        <v>469</v>
      </c>
      <c r="C269" t="s">
        <v>261</v>
      </c>
      <c r="D269" t="s">
        <v>469</v>
      </c>
      <c r="E269">
        <v>1</v>
      </c>
      <c r="F269" t="s">
        <v>283</v>
      </c>
      <c r="G269" t="s">
        <v>407</v>
      </c>
      <c r="H269" t="s">
        <v>261</v>
      </c>
      <c r="I269" t="s">
        <v>261</v>
      </c>
      <c r="J269" t="s">
        <v>462</v>
      </c>
      <c r="K269" t="s">
        <v>261</v>
      </c>
      <c r="L269" t="s">
        <v>408</v>
      </c>
      <c r="M269" t="s">
        <v>261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-24974</v>
      </c>
      <c r="CB269">
        <v>16772</v>
      </c>
      <c r="CC269">
        <v>10535</v>
      </c>
      <c r="CD269">
        <v>4690</v>
      </c>
      <c r="CE269">
        <v>2658</v>
      </c>
      <c r="CF269">
        <v>-5617</v>
      </c>
      <c r="CG269">
        <v>8578</v>
      </c>
      <c r="CH269">
        <v>23126</v>
      </c>
      <c r="CI269">
        <v>18062</v>
      </c>
      <c r="CJ269">
        <v>7064</v>
      </c>
      <c r="CK269">
        <v>20867</v>
      </c>
      <c r="CL269">
        <v>16971</v>
      </c>
      <c r="CM269">
        <v>98732</v>
      </c>
      <c r="CN269">
        <v>15071</v>
      </c>
      <c r="CO269">
        <v>18106</v>
      </c>
      <c r="CP269">
        <v>14010</v>
      </c>
      <c r="CQ269">
        <v>30481</v>
      </c>
      <c r="CR269">
        <v>5771</v>
      </c>
      <c r="CS269">
        <v>23925</v>
      </c>
      <c r="CT269">
        <v>-2677</v>
      </c>
      <c r="CU269">
        <v>33053</v>
      </c>
      <c r="CV269">
        <v>23743</v>
      </c>
      <c r="CW269">
        <v>8256</v>
      </c>
      <c r="CX269">
        <v>26777</v>
      </c>
      <c r="CY269">
        <v>-870</v>
      </c>
      <c r="CZ269">
        <v>195646</v>
      </c>
      <c r="DA269">
        <v>-30245</v>
      </c>
      <c r="DB269">
        <v>-1104</v>
      </c>
      <c r="DC269">
        <v>-5294</v>
      </c>
      <c r="DD269">
        <v>29121</v>
      </c>
      <c r="DE269">
        <v>-25197</v>
      </c>
      <c r="DF269">
        <v>50883</v>
      </c>
      <c r="DG269">
        <v>46075</v>
      </c>
      <c r="DH269">
        <v>41318</v>
      </c>
      <c r="DI269">
        <v>46350</v>
      </c>
      <c r="DJ269">
        <v>43749</v>
      </c>
      <c r="DK269">
        <v>45583</v>
      </c>
      <c r="DL269">
        <v>44734</v>
      </c>
      <c r="DM269">
        <v>285973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</row>
    <row r="270" spans="1:137" x14ac:dyDescent="0.25">
      <c r="A270">
        <v>269</v>
      </c>
      <c r="B270" t="s">
        <v>470</v>
      </c>
      <c r="C270" t="s">
        <v>261</v>
      </c>
      <c r="D270" t="s">
        <v>470</v>
      </c>
      <c r="E270">
        <v>1</v>
      </c>
      <c r="F270" t="s">
        <v>283</v>
      </c>
      <c r="G270" t="s">
        <v>407</v>
      </c>
      <c r="H270" t="s">
        <v>261</v>
      </c>
      <c r="I270" t="s">
        <v>261</v>
      </c>
      <c r="J270" t="s">
        <v>462</v>
      </c>
      <c r="K270" t="s">
        <v>261</v>
      </c>
      <c r="L270" t="s">
        <v>408</v>
      </c>
      <c r="M270" t="s">
        <v>261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-24974</v>
      </c>
      <c r="CC270">
        <v>-8202</v>
      </c>
      <c r="CD270">
        <v>2333</v>
      </c>
      <c r="CE270">
        <v>7023</v>
      </c>
      <c r="CF270">
        <v>9681</v>
      </c>
      <c r="CG270">
        <v>4064</v>
      </c>
      <c r="CH270">
        <v>12642</v>
      </c>
      <c r="CI270">
        <v>35768</v>
      </c>
      <c r="CJ270">
        <v>53830</v>
      </c>
      <c r="CK270">
        <v>60894</v>
      </c>
      <c r="CL270">
        <v>81761</v>
      </c>
      <c r="CM270">
        <v>0</v>
      </c>
      <c r="CN270">
        <v>98732</v>
      </c>
      <c r="CO270">
        <v>113803</v>
      </c>
      <c r="CP270">
        <v>131909</v>
      </c>
      <c r="CQ270">
        <v>145919</v>
      </c>
      <c r="CR270">
        <v>176400</v>
      </c>
      <c r="CS270">
        <v>182171</v>
      </c>
      <c r="CT270">
        <v>206096</v>
      </c>
      <c r="CU270">
        <v>203419</v>
      </c>
      <c r="CV270">
        <v>236472</v>
      </c>
      <c r="CW270">
        <v>260215</v>
      </c>
      <c r="CX270">
        <v>268471</v>
      </c>
      <c r="CY270">
        <v>295248</v>
      </c>
      <c r="CZ270">
        <v>98732</v>
      </c>
      <c r="DA270">
        <v>294378</v>
      </c>
      <c r="DB270">
        <v>264133</v>
      </c>
      <c r="DC270">
        <v>263029</v>
      </c>
      <c r="DD270">
        <v>257735</v>
      </c>
      <c r="DE270">
        <v>286856</v>
      </c>
      <c r="DF270">
        <v>261659</v>
      </c>
      <c r="DG270">
        <v>312542</v>
      </c>
      <c r="DH270">
        <v>358617</v>
      </c>
      <c r="DI270">
        <v>399935</v>
      </c>
      <c r="DJ270">
        <v>446285</v>
      </c>
      <c r="DK270">
        <v>490034</v>
      </c>
      <c r="DL270">
        <v>535617</v>
      </c>
      <c r="DM270">
        <v>294378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</row>
    <row r="271" spans="1:137" x14ac:dyDescent="0.25">
      <c r="A271">
        <v>270</v>
      </c>
      <c r="B271" t="s">
        <v>471</v>
      </c>
      <c r="C271" t="s">
        <v>261</v>
      </c>
      <c r="D271" t="s">
        <v>471</v>
      </c>
      <c r="E271">
        <v>1</v>
      </c>
      <c r="F271" t="s">
        <v>283</v>
      </c>
      <c r="G271" t="s">
        <v>407</v>
      </c>
      <c r="H271" t="s">
        <v>261</v>
      </c>
      <c r="I271" t="s">
        <v>261</v>
      </c>
      <c r="J271" t="s">
        <v>462</v>
      </c>
      <c r="K271" t="s">
        <v>261</v>
      </c>
      <c r="L271" t="s">
        <v>408</v>
      </c>
      <c r="M271" t="s">
        <v>261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-24974</v>
      </c>
      <c r="CB271">
        <v>-8202</v>
      </c>
      <c r="CC271">
        <v>2333</v>
      </c>
      <c r="CD271">
        <v>7023</v>
      </c>
      <c r="CE271">
        <v>9681</v>
      </c>
      <c r="CF271">
        <v>4064</v>
      </c>
      <c r="CG271">
        <v>12642</v>
      </c>
      <c r="CH271">
        <v>35768</v>
      </c>
      <c r="CI271">
        <v>53830</v>
      </c>
      <c r="CJ271">
        <v>60894</v>
      </c>
      <c r="CK271">
        <v>81761</v>
      </c>
      <c r="CL271">
        <v>98732</v>
      </c>
      <c r="CM271">
        <v>98732</v>
      </c>
      <c r="CN271">
        <v>113803</v>
      </c>
      <c r="CO271">
        <v>131909</v>
      </c>
      <c r="CP271">
        <v>145919</v>
      </c>
      <c r="CQ271">
        <v>176400</v>
      </c>
      <c r="CR271">
        <v>182171</v>
      </c>
      <c r="CS271">
        <v>206096</v>
      </c>
      <c r="CT271">
        <v>203419</v>
      </c>
      <c r="CU271">
        <v>236472</v>
      </c>
      <c r="CV271">
        <v>260215</v>
      </c>
      <c r="CW271">
        <v>268471</v>
      </c>
      <c r="CX271">
        <v>295248</v>
      </c>
      <c r="CY271">
        <v>294378</v>
      </c>
      <c r="CZ271">
        <v>294378</v>
      </c>
      <c r="DA271">
        <v>264133</v>
      </c>
      <c r="DB271">
        <v>263029</v>
      </c>
      <c r="DC271">
        <v>257735</v>
      </c>
      <c r="DD271">
        <v>286856</v>
      </c>
      <c r="DE271">
        <v>261659</v>
      </c>
      <c r="DF271">
        <v>312542</v>
      </c>
      <c r="DG271">
        <v>358617</v>
      </c>
      <c r="DH271">
        <v>399935</v>
      </c>
      <c r="DI271">
        <v>446285</v>
      </c>
      <c r="DJ271">
        <v>490034</v>
      </c>
      <c r="DK271">
        <v>535617</v>
      </c>
      <c r="DL271">
        <v>580351</v>
      </c>
      <c r="DM271">
        <v>580351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271"/>
  <sheetViews>
    <sheetView workbookViewId="0"/>
  </sheetViews>
  <sheetFormatPr defaultRowHeight="15" x14ac:dyDescent="0.25"/>
  <cols>
    <col min="1" max="1" width="4" bestFit="1" customWidth="1"/>
    <col min="2" max="2" width="42.42578125" bestFit="1" customWidth="1"/>
    <col min="3" max="3" width="12" bestFit="1" customWidth="1"/>
    <col min="4" max="4" width="42.42578125" bestFit="1" customWidth="1"/>
    <col min="5" max="5" width="9.5703125" bestFit="1" customWidth="1"/>
    <col min="6" max="6" width="16.140625" bestFit="1" customWidth="1"/>
    <col min="7" max="7" width="5.28515625" bestFit="1" customWidth="1"/>
    <col min="8" max="8" width="19.5703125" bestFit="1" customWidth="1"/>
    <col min="9" max="9" width="5.42578125" bestFit="1" customWidth="1"/>
    <col min="10" max="10" width="35.5703125" bestFit="1" customWidth="1"/>
    <col min="11" max="11" width="8.7109375" bestFit="1" customWidth="1"/>
    <col min="12" max="12" width="17.5703125" bestFit="1" customWidth="1"/>
    <col min="13" max="13" width="37" bestFit="1" customWidth="1"/>
    <col min="14" max="64" width="7.42578125" bestFit="1" customWidth="1"/>
    <col min="65" max="65" width="8" bestFit="1" customWidth="1"/>
    <col min="66" max="77" width="7.42578125" bestFit="1" customWidth="1"/>
    <col min="78" max="78" width="9" bestFit="1" customWidth="1"/>
    <col min="79" max="79" width="7.7109375" bestFit="1" customWidth="1"/>
    <col min="80" max="90" width="7.5703125" bestFit="1" customWidth="1"/>
    <col min="91" max="91" width="8" bestFit="1" customWidth="1"/>
    <col min="92" max="103" width="7.5703125" bestFit="1" customWidth="1"/>
    <col min="104" max="104" width="8" bestFit="1" customWidth="1"/>
    <col min="105" max="116" width="7.5703125" bestFit="1" customWidth="1"/>
    <col min="117" max="117" width="8" bestFit="1" customWidth="1"/>
    <col min="118" max="124" width="5.5703125" bestFit="1" customWidth="1"/>
    <col min="125" max="137" width="8.5703125" bestFit="1" customWidth="1"/>
    <col min="183" max="183" width="2.85546875" customWidth="1"/>
    <col min="184" max="184" width="15.28515625" bestFit="1" customWidth="1"/>
    <col min="185" max="185" width="17" bestFit="1" customWidth="1"/>
    <col min="186" max="186" width="12.42578125" bestFit="1" customWidth="1"/>
    <col min="187" max="187" width="14.42578125" bestFit="1" customWidth="1"/>
    <col min="188" max="188" width="16" bestFit="1" customWidth="1"/>
    <col min="189" max="193" width="9.42578125" bestFit="1" customWidth="1"/>
    <col min="194" max="196" width="9.5703125" bestFit="1" customWidth="1"/>
    <col min="197" max="197" width="16.5703125" bestFit="1" customWidth="1"/>
    <col min="209" max="209" width="11.42578125" customWidth="1"/>
    <col min="210" max="210" width="10.140625" customWidth="1"/>
  </cols>
  <sheetData>
    <row r="1" spans="1:210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 t="s">
        <v>132</v>
      </c>
      <c r="K1" t="s">
        <v>133</v>
      </c>
      <c r="L1" t="s">
        <v>134</v>
      </c>
      <c r="M1" t="s">
        <v>135</v>
      </c>
      <c r="N1" t="s">
        <v>136</v>
      </c>
      <c r="O1" t="s">
        <v>137</v>
      </c>
      <c r="P1" t="s">
        <v>138</v>
      </c>
      <c r="Q1" t="s">
        <v>139</v>
      </c>
      <c r="R1" t="s">
        <v>140</v>
      </c>
      <c r="S1" t="s">
        <v>141</v>
      </c>
      <c r="T1" t="s">
        <v>142</v>
      </c>
      <c r="U1" t="s">
        <v>143</v>
      </c>
      <c r="V1" t="s">
        <v>144</v>
      </c>
      <c r="W1" t="s">
        <v>145</v>
      </c>
      <c r="X1" t="s">
        <v>146</v>
      </c>
      <c r="Y1" t="s">
        <v>147</v>
      </c>
      <c r="Z1" t="s">
        <v>148</v>
      </c>
      <c r="AA1" t="s">
        <v>149</v>
      </c>
      <c r="AB1" t="s">
        <v>150</v>
      </c>
      <c r="AC1" t="s">
        <v>151</v>
      </c>
      <c r="AD1" t="s">
        <v>152</v>
      </c>
      <c r="AE1" t="s">
        <v>153</v>
      </c>
      <c r="AF1" t="s">
        <v>154</v>
      </c>
      <c r="AG1" t="s">
        <v>155</v>
      </c>
      <c r="AH1" t="s">
        <v>156</v>
      </c>
      <c r="AI1" t="s">
        <v>157</v>
      </c>
      <c r="AJ1" t="s">
        <v>158</v>
      </c>
      <c r="AK1" t="s">
        <v>159</v>
      </c>
      <c r="AL1" t="s">
        <v>160</v>
      </c>
      <c r="AM1" t="s">
        <v>161</v>
      </c>
      <c r="AN1" t="s">
        <v>162</v>
      </c>
      <c r="AO1" t="s">
        <v>163</v>
      </c>
      <c r="AP1" t="s">
        <v>164</v>
      </c>
      <c r="AQ1" t="s">
        <v>165</v>
      </c>
      <c r="AR1" t="s">
        <v>166</v>
      </c>
      <c r="AS1" t="s">
        <v>167</v>
      </c>
      <c r="AT1" t="s">
        <v>168</v>
      </c>
      <c r="AU1" t="s">
        <v>169</v>
      </c>
      <c r="AV1" t="s">
        <v>170</v>
      </c>
      <c r="AW1" t="s">
        <v>171</v>
      </c>
      <c r="AX1" t="s">
        <v>172</v>
      </c>
      <c r="AY1" t="s">
        <v>173</v>
      </c>
      <c r="AZ1" t="s">
        <v>174</v>
      </c>
      <c r="BA1" t="s">
        <v>175</v>
      </c>
      <c r="BB1" t="s">
        <v>176</v>
      </c>
      <c r="BC1" t="s">
        <v>177</v>
      </c>
      <c r="BD1" t="s">
        <v>178</v>
      </c>
      <c r="BE1" t="s">
        <v>179</v>
      </c>
      <c r="BF1" t="s">
        <v>180</v>
      </c>
      <c r="BG1" t="s">
        <v>181</v>
      </c>
      <c r="BH1" t="s">
        <v>182</v>
      </c>
      <c r="BI1" t="s">
        <v>183</v>
      </c>
      <c r="BJ1" t="s">
        <v>184</v>
      </c>
      <c r="BK1" t="s">
        <v>185</v>
      </c>
      <c r="BL1" t="s">
        <v>186</v>
      </c>
      <c r="BM1" t="s">
        <v>187</v>
      </c>
      <c r="BN1" t="s">
        <v>188</v>
      </c>
      <c r="BO1" t="s">
        <v>189</v>
      </c>
      <c r="BP1" t="s">
        <v>190</v>
      </c>
      <c r="BQ1" t="s">
        <v>191</v>
      </c>
      <c r="BR1" t="s">
        <v>192</v>
      </c>
      <c r="BS1" t="s">
        <v>193</v>
      </c>
      <c r="BT1" t="s">
        <v>194</v>
      </c>
      <c r="BU1" t="s">
        <v>195</v>
      </c>
      <c r="BV1" t="s">
        <v>196</v>
      </c>
      <c r="BW1" t="s">
        <v>197</v>
      </c>
      <c r="BX1" t="s">
        <v>198</v>
      </c>
      <c r="BY1" t="s">
        <v>199</v>
      </c>
      <c r="BZ1" t="s">
        <v>200</v>
      </c>
      <c r="CA1" t="s">
        <v>201</v>
      </c>
      <c r="CB1" t="s">
        <v>202</v>
      </c>
      <c r="CC1" t="s">
        <v>203</v>
      </c>
      <c r="CD1" t="s">
        <v>204</v>
      </c>
      <c r="CE1" t="s">
        <v>205</v>
      </c>
      <c r="CF1" t="s">
        <v>206</v>
      </c>
      <c r="CG1" t="s">
        <v>207</v>
      </c>
      <c r="CH1" t="s">
        <v>208</v>
      </c>
      <c r="CI1" t="s">
        <v>209</v>
      </c>
      <c r="CJ1" t="s">
        <v>210</v>
      </c>
      <c r="CK1" t="s">
        <v>211</v>
      </c>
      <c r="CL1" t="s">
        <v>212</v>
      </c>
      <c r="CM1" t="s">
        <v>213</v>
      </c>
      <c r="CN1" t="s">
        <v>214</v>
      </c>
      <c r="CO1" t="s">
        <v>215</v>
      </c>
      <c r="CP1" t="s">
        <v>216</v>
      </c>
      <c r="CQ1" t="s">
        <v>217</v>
      </c>
      <c r="CR1" t="s">
        <v>218</v>
      </c>
      <c r="CS1" t="s">
        <v>219</v>
      </c>
      <c r="CT1" t="s">
        <v>220</v>
      </c>
      <c r="CU1" t="s">
        <v>221</v>
      </c>
      <c r="CV1" t="s">
        <v>222</v>
      </c>
      <c r="CW1" t="s">
        <v>223</v>
      </c>
      <c r="CX1" t="s">
        <v>224</v>
      </c>
      <c r="CY1" t="s">
        <v>225</v>
      </c>
      <c r="CZ1" t="s">
        <v>226</v>
      </c>
      <c r="DA1" t="s">
        <v>227</v>
      </c>
      <c r="DB1" t="s">
        <v>228</v>
      </c>
      <c r="DC1" t="s">
        <v>229</v>
      </c>
      <c r="DD1" t="s">
        <v>230</v>
      </c>
      <c r="DE1" t="s">
        <v>231</v>
      </c>
      <c r="DF1" t="s">
        <v>232</v>
      </c>
      <c r="DG1" t="s">
        <v>233</v>
      </c>
      <c r="DH1" t="s">
        <v>234</v>
      </c>
      <c r="DI1" t="s">
        <v>235</v>
      </c>
      <c r="DJ1" t="s">
        <v>236</v>
      </c>
      <c r="DK1" t="s">
        <v>237</v>
      </c>
      <c r="DL1" t="s">
        <v>238</v>
      </c>
      <c r="DM1" t="s">
        <v>239</v>
      </c>
      <c r="DN1" t="s">
        <v>240</v>
      </c>
      <c r="DO1" t="s">
        <v>241</v>
      </c>
      <c r="DP1" t="s">
        <v>242</v>
      </c>
      <c r="DQ1" t="s">
        <v>243</v>
      </c>
      <c r="DR1" t="s">
        <v>244</v>
      </c>
      <c r="DS1" t="s">
        <v>245</v>
      </c>
      <c r="DT1" t="s">
        <v>246</v>
      </c>
      <c r="DU1" t="s">
        <v>247</v>
      </c>
      <c r="DV1" t="s">
        <v>248</v>
      </c>
      <c r="DW1" t="s">
        <v>249</v>
      </c>
      <c r="DX1" t="s">
        <v>250</v>
      </c>
      <c r="DY1" t="s">
        <v>251</v>
      </c>
      <c r="DZ1" t="s">
        <v>252</v>
      </c>
      <c r="EA1" t="s">
        <v>253</v>
      </c>
      <c r="EB1" t="s">
        <v>254</v>
      </c>
      <c r="EC1" t="s">
        <v>255</v>
      </c>
      <c r="ED1" t="s">
        <v>256</v>
      </c>
      <c r="EE1" t="s">
        <v>257</v>
      </c>
      <c r="EF1" t="s">
        <v>258</v>
      </c>
      <c r="EG1" t="s">
        <v>259</v>
      </c>
      <c r="GA1" t="s">
        <v>123</v>
      </c>
      <c r="GB1" t="s">
        <v>472</v>
      </c>
      <c r="GC1" t="s">
        <v>473</v>
      </c>
      <c r="GD1" t="s">
        <v>474</v>
      </c>
      <c r="GE1" t="s">
        <v>475</v>
      </c>
      <c r="GF1" t="s">
        <v>476</v>
      </c>
      <c r="GG1" t="s">
        <v>477</v>
      </c>
      <c r="GH1" t="s">
        <v>478</v>
      </c>
      <c r="GI1" t="s">
        <v>479</v>
      </c>
      <c r="GJ1" t="s">
        <v>480</v>
      </c>
      <c r="GK1" t="s">
        <v>481</v>
      </c>
      <c r="GL1" t="s">
        <v>482</v>
      </c>
      <c r="GM1" t="s">
        <v>483</v>
      </c>
      <c r="GN1" t="s">
        <v>484</v>
      </c>
      <c r="GO1" t="s">
        <v>485</v>
      </c>
      <c r="HA1" t="s">
        <v>503</v>
      </c>
      <c r="HB1" t="s">
        <v>504</v>
      </c>
    </row>
    <row r="2" spans="1:210" x14ac:dyDescent="0.25">
      <c r="A2">
        <v>1</v>
      </c>
      <c r="B2" t="s">
        <v>260</v>
      </c>
      <c r="C2" t="s">
        <v>261</v>
      </c>
      <c r="D2" t="s">
        <v>260</v>
      </c>
      <c r="E2">
        <v>0</v>
      </c>
      <c r="F2" t="s">
        <v>262</v>
      </c>
      <c r="G2" t="s">
        <v>107</v>
      </c>
      <c r="H2" t="s">
        <v>260</v>
      </c>
      <c r="I2" t="s">
        <v>261</v>
      </c>
      <c r="J2" t="s">
        <v>261</v>
      </c>
      <c r="K2" t="s">
        <v>261</v>
      </c>
      <c r="L2" t="s">
        <v>263</v>
      </c>
      <c r="M2" t="s">
        <v>261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GA2">
        <v>2</v>
      </c>
      <c r="GB2">
        <v>3</v>
      </c>
      <c r="GC2">
        <v>12</v>
      </c>
      <c r="GD2">
        <v>2013</v>
      </c>
      <c r="GE2">
        <v>1</v>
      </c>
      <c r="GF2">
        <v>0</v>
      </c>
      <c r="GG2">
        <v>0</v>
      </c>
      <c r="GH2">
        <v>0</v>
      </c>
      <c r="GI2">
        <v>0</v>
      </c>
      <c r="GJ2">
        <v>2</v>
      </c>
      <c r="GK2">
        <v>2</v>
      </c>
      <c r="GL2">
        <v>2</v>
      </c>
      <c r="GM2">
        <v>2</v>
      </c>
      <c r="GN2">
        <v>2</v>
      </c>
      <c r="GO2">
        <v>1</v>
      </c>
      <c r="HA2" t="s">
        <v>505</v>
      </c>
      <c r="HB2" t="s">
        <v>175</v>
      </c>
    </row>
    <row r="3" spans="1:210" x14ac:dyDescent="0.25">
      <c r="A3">
        <v>2</v>
      </c>
      <c r="B3" t="s">
        <v>264</v>
      </c>
      <c r="C3" t="s">
        <v>261</v>
      </c>
      <c r="D3" t="s">
        <v>264</v>
      </c>
      <c r="E3">
        <v>1</v>
      </c>
      <c r="F3" t="s">
        <v>265</v>
      </c>
      <c r="G3" t="s">
        <v>107</v>
      </c>
      <c r="H3" t="s">
        <v>260</v>
      </c>
      <c r="I3" t="s">
        <v>266</v>
      </c>
      <c r="J3" t="s">
        <v>264</v>
      </c>
      <c r="K3" t="s">
        <v>261</v>
      </c>
      <c r="L3" t="s">
        <v>263</v>
      </c>
      <c r="M3" t="s">
        <v>261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HA3" t="s">
        <v>506</v>
      </c>
      <c r="HB3" t="s">
        <v>176</v>
      </c>
    </row>
    <row r="4" spans="1:210" x14ac:dyDescent="0.25">
      <c r="A4">
        <v>3</v>
      </c>
      <c r="B4" t="s">
        <v>1</v>
      </c>
      <c r="C4" t="s">
        <v>261</v>
      </c>
      <c r="D4" t="s">
        <v>1</v>
      </c>
      <c r="E4">
        <v>2</v>
      </c>
      <c r="F4" t="s">
        <v>267</v>
      </c>
      <c r="G4" t="s">
        <v>107</v>
      </c>
      <c r="H4" t="s">
        <v>260</v>
      </c>
      <c r="I4" t="s">
        <v>266</v>
      </c>
      <c r="J4" t="s">
        <v>264</v>
      </c>
      <c r="K4" t="s">
        <v>268</v>
      </c>
      <c r="L4" t="s">
        <v>263</v>
      </c>
      <c r="M4" t="s">
        <v>261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179847</v>
      </c>
      <c r="BZ4">
        <v>179847</v>
      </c>
      <c r="CA4">
        <v>127269</v>
      </c>
      <c r="CB4">
        <v>155955</v>
      </c>
      <c r="CC4">
        <v>182727</v>
      </c>
      <c r="CD4">
        <v>160442</v>
      </c>
      <c r="CE4">
        <v>176895</v>
      </c>
      <c r="CF4">
        <v>197171</v>
      </c>
      <c r="CG4">
        <v>229786</v>
      </c>
      <c r="CH4">
        <v>254702</v>
      </c>
      <c r="CI4">
        <v>284569</v>
      </c>
      <c r="CJ4">
        <v>315787</v>
      </c>
      <c r="CK4">
        <v>297211</v>
      </c>
      <c r="CL4">
        <v>325301</v>
      </c>
      <c r="CM4">
        <v>325301</v>
      </c>
      <c r="CN4">
        <v>304738</v>
      </c>
      <c r="CO4">
        <v>292061</v>
      </c>
      <c r="CP4">
        <v>309314</v>
      </c>
      <c r="CQ4">
        <v>302405</v>
      </c>
      <c r="CR4">
        <v>275620</v>
      </c>
      <c r="CS4">
        <v>220706</v>
      </c>
      <c r="CT4">
        <v>162574</v>
      </c>
      <c r="CU4">
        <v>99397</v>
      </c>
      <c r="CV4">
        <v>123820</v>
      </c>
      <c r="CW4">
        <v>102839</v>
      </c>
      <c r="CX4">
        <v>134562</v>
      </c>
      <c r="CY4">
        <v>165000</v>
      </c>
      <c r="CZ4">
        <v>165000</v>
      </c>
      <c r="DA4">
        <v>184692</v>
      </c>
      <c r="DB4">
        <v>196957</v>
      </c>
      <c r="DC4">
        <v>220009</v>
      </c>
      <c r="DD4">
        <v>230338</v>
      </c>
      <c r="DE4">
        <v>262215</v>
      </c>
      <c r="DF4">
        <v>279065</v>
      </c>
      <c r="DG4">
        <v>299509</v>
      </c>
      <c r="DH4">
        <v>331164</v>
      </c>
      <c r="DI4">
        <v>369542</v>
      </c>
      <c r="DJ4">
        <v>376950</v>
      </c>
      <c r="DK4">
        <v>394040</v>
      </c>
      <c r="DL4">
        <v>421298</v>
      </c>
      <c r="DM4">
        <v>421298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180157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HA4" t="s">
        <v>507</v>
      </c>
      <c r="HB4" t="s">
        <v>177</v>
      </c>
    </row>
    <row r="5" spans="1:210" x14ac:dyDescent="0.25">
      <c r="A5">
        <v>4</v>
      </c>
      <c r="B5" t="s">
        <v>269</v>
      </c>
      <c r="C5" t="s">
        <v>261</v>
      </c>
      <c r="D5" t="s">
        <v>269</v>
      </c>
      <c r="E5">
        <v>2</v>
      </c>
      <c r="F5" t="s">
        <v>270</v>
      </c>
      <c r="G5" t="s">
        <v>107</v>
      </c>
      <c r="H5" t="s">
        <v>260</v>
      </c>
      <c r="I5" t="s">
        <v>266</v>
      </c>
      <c r="J5" t="s">
        <v>264</v>
      </c>
      <c r="K5" t="s">
        <v>261</v>
      </c>
      <c r="L5" t="s">
        <v>263</v>
      </c>
      <c r="M5" t="s">
        <v>269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HA5" t="s">
        <v>508</v>
      </c>
      <c r="HB5" t="s">
        <v>178</v>
      </c>
    </row>
    <row r="6" spans="1:210" x14ac:dyDescent="0.25">
      <c r="A6">
        <v>5</v>
      </c>
      <c r="B6" t="s">
        <v>271</v>
      </c>
      <c r="C6" t="s">
        <v>261</v>
      </c>
      <c r="D6" t="s">
        <v>271</v>
      </c>
      <c r="E6">
        <v>3</v>
      </c>
      <c r="F6" t="s">
        <v>267</v>
      </c>
      <c r="G6" t="s">
        <v>107</v>
      </c>
      <c r="H6" t="s">
        <v>260</v>
      </c>
      <c r="I6" t="s">
        <v>266</v>
      </c>
      <c r="J6" t="s">
        <v>264</v>
      </c>
      <c r="K6" t="s">
        <v>272</v>
      </c>
      <c r="L6" t="s">
        <v>263</v>
      </c>
      <c r="M6" t="s">
        <v>269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-917</v>
      </c>
      <c r="BZ6">
        <v>-917</v>
      </c>
      <c r="CA6">
        <v>-917</v>
      </c>
      <c r="CB6">
        <v>-917</v>
      </c>
      <c r="CC6">
        <v>-917</v>
      </c>
      <c r="CD6">
        <v>-917</v>
      </c>
      <c r="CE6">
        <v>-917</v>
      </c>
      <c r="CF6">
        <v>-917</v>
      </c>
      <c r="CG6">
        <v>-917</v>
      </c>
      <c r="CH6">
        <v>-917</v>
      </c>
      <c r="CI6">
        <v>-917</v>
      </c>
      <c r="CJ6">
        <v>-917</v>
      </c>
      <c r="CK6">
        <v>-917</v>
      </c>
      <c r="CL6">
        <v>-917</v>
      </c>
      <c r="CM6">
        <v>-917</v>
      </c>
      <c r="CN6">
        <v>-917</v>
      </c>
      <c r="CO6">
        <v>-917</v>
      </c>
      <c r="CP6">
        <v>-917</v>
      </c>
      <c r="CQ6">
        <v>-917</v>
      </c>
      <c r="CR6">
        <v>-917</v>
      </c>
      <c r="CS6">
        <v>-917</v>
      </c>
      <c r="CT6">
        <v>-917</v>
      </c>
      <c r="CU6">
        <v>-917</v>
      </c>
      <c r="CV6">
        <v>-917</v>
      </c>
      <c r="CW6">
        <v>-917</v>
      </c>
      <c r="CX6">
        <v>-917</v>
      </c>
      <c r="CY6">
        <v>-917</v>
      </c>
      <c r="CZ6">
        <v>-917</v>
      </c>
      <c r="DA6">
        <v>-917</v>
      </c>
      <c r="DB6">
        <v>-917</v>
      </c>
      <c r="DC6">
        <v>-917</v>
      </c>
      <c r="DD6">
        <v>-917</v>
      </c>
      <c r="DE6">
        <v>-917</v>
      </c>
      <c r="DF6">
        <v>-917</v>
      </c>
      <c r="DG6">
        <v>-917</v>
      </c>
      <c r="DH6">
        <v>-917</v>
      </c>
      <c r="DI6">
        <v>-917</v>
      </c>
      <c r="DJ6">
        <v>-917</v>
      </c>
      <c r="DK6">
        <v>-917</v>
      </c>
      <c r="DL6">
        <v>-917</v>
      </c>
      <c r="DM6">
        <v>-917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HA6" t="s">
        <v>509</v>
      </c>
      <c r="HB6" t="s">
        <v>179</v>
      </c>
    </row>
    <row r="7" spans="1:210" x14ac:dyDescent="0.25">
      <c r="A7">
        <v>6</v>
      </c>
      <c r="B7" t="s">
        <v>273</v>
      </c>
      <c r="C7" t="s">
        <v>261</v>
      </c>
      <c r="D7" t="s">
        <v>273</v>
      </c>
      <c r="E7">
        <v>3</v>
      </c>
      <c r="F7" t="s">
        <v>267</v>
      </c>
      <c r="G7" t="s">
        <v>107</v>
      </c>
      <c r="H7" t="s">
        <v>260</v>
      </c>
      <c r="I7" t="s">
        <v>266</v>
      </c>
      <c r="J7" t="s">
        <v>264</v>
      </c>
      <c r="K7" t="s">
        <v>272</v>
      </c>
      <c r="L7" t="s">
        <v>263</v>
      </c>
      <c r="M7" t="s">
        <v>269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75</v>
      </c>
      <c r="BZ7">
        <v>75</v>
      </c>
      <c r="CA7">
        <v>75</v>
      </c>
      <c r="CB7">
        <v>75</v>
      </c>
      <c r="CC7">
        <v>75</v>
      </c>
      <c r="CD7">
        <v>75</v>
      </c>
      <c r="CE7">
        <v>75</v>
      </c>
      <c r="CF7">
        <v>75</v>
      </c>
      <c r="CG7">
        <v>75</v>
      </c>
      <c r="CH7">
        <v>75</v>
      </c>
      <c r="CI7">
        <v>75</v>
      </c>
      <c r="CJ7">
        <v>75</v>
      </c>
      <c r="CK7">
        <v>75</v>
      </c>
      <c r="CL7">
        <v>75</v>
      </c>
      <c r="CM7">
        <v>75</v>
      </c>
      <c r="CN7">
        <v>75</v>
      </c>
      <c r="CO7">
        <v>75</v>
      </c>
      <c r="CP7">
        <v>75</v>
      </c>
      <c r="CQ7">
        <v>75</v>
      </c>
      <c r="CR7">
        <v>75</v>
      </c>
      <c r="CS7">
        <v>75</v>
      </c>
      <c r="CT7">
        <v>75</v>
      </c>
      <c r="CU7">
        <v>75</v>
      </c>
      <c r="CV7">
        <v>75</v>
      </c>
      <c r="CW7">
        <v>75</v>
      </c>
      <c r="CX7">
        <v>75</v>
      </c>
      <c r="CY7">
        <v>75</v>
      </c>
      <c r="CZ7">
        <v>75</v>
      </c>
      <c r="DA7">
        <v>75</v>
      </c>
      <c r="DB7">
        <v>75</v>
      </c>
      <c r="DC7">
        <v>75</v>
      </c>
      <c r="DD7">
        <v>75</v>
      </c>
      <c r="DE7">
        <v>75</v>
      </c>
      <c r="DF7">
        <v>75</v>
      </c>
      <c r="DG7">
        <v>75</v>
      </c>
      <c r="DH7">
        <v>75</v>
      </c>
      <c r="DI7">
        <v>75</v>
      </c>
      <c r="DJ7">
        <v>75</v>
      </c>
      <c r="DK7">
        <v>75</v>
      </c>
      <c r="DL7">
        <v>75</v>
      </c>
      <c r="DM7">
        <v>75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HA7" t="s">
        <v>510</v>
      </c>
      <c r="HB7" t="s">
        <v>180</v>
      </c>
    </row>
    <row r="8" spans="1:210" x14ac:dyDescent="0.25">
      <c r="A8">
        <v>7</v>
      </c>
      <c r="B8" t="s">
        <v>274</v>
      </c>
      <c r="C8" t="s">
        <v>261</v>
      </c>
      <c r="D8" t="s">
        <v>274</v>
      </c>
      <c r="E8">
        <v>3</v>
      </c>
      <c r="F8" t="s">
        <v>267</v>
      </c>
      <c r="G8" t="s">
        <v>107</v>
      </c>
      <c r="H8" t="s">
        <v>260</v>
      </c>
      <c r="I8" t="s">
        <v>266</v>
      </c>
      <c r="J8" t="s">
        <v>264</v>
      </c>
      <c r="K8" t="s">
        <v>272</v>
      </c>
      <c r="L8" t="s">
        <v>263</v>
      </c>
      <c r="M8" t="s">
        <v>269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4599</v>
      </c>
      <c r="BZ8">
        <v>4599</v>
      </c>
      <c r="CA8">
        <v>11139</v>
      </c>
      <c r="CB8">
        <v>11139</v>
      </c>
      <c r="CC8">
        <v>6540</v>
      </c>
      <c r="CD8">
        <v>6540</v>
      </c>
      <c r="CE8">
        <v>6540</v>
      </c>
      <c r="CF8">
        <v>6540</v>
      </c>
      <c r="CG8">
        <v>6540</v>
      </c>
      <c r="CH8">
        <v>6540</v>
      </c>
      <c r="CI8">
        <v>6540</v>
      </c>
      <c r="CJ8">
        <v>6540</v>
      </c>
      <c r="CK8">
        <v>6540</v>
      </c>
      <c r="CL8">
        <v>6540</v>
      </c>
      <c r="CM8">
        <v>6540</v>
      </c>
      <c r="CN8">
        <v>6540</v>
      </c>
      <c r="CO8">
        <v>6540</v>
      </c>
      <c r="CP8">
        <v>6540</v>
      </c>
      <c r="CQ8">
        <v>6540</v>
      </c>
      <c r="CR8">
        <v>6540</v>
      </c>
      <c r="CS8">
        <v>6540</v>
      </c>
      <c r="CT8">
        <v>6540</v>
      </c>
      <c r="CU8">
        <v>6540</v>
      </c>
      <c r="CV8">
        <v>6540</v>
      </c>
      <c r="CW8">
        <v>6540</v>
      </c>
      <c r="CX8">
        <v>6540</v>
      </c>
      <c r="CY8">
        <v>6540</v>
      </c>
      <c r="CZ8">
        <v>6540</v>
      </c>
      <c r="DA8">
        <v>6540</v>
      </c>
      <c r="DB8">
        <v>6540</v>
      </c>
      <c r="DC8">
        <v>6540</v>
      </c>
      <c r="DD8">
        <v>6540</v>
      </c>
      <c r="DE8">
        <v>6540</v>
      </c>
      <c r="DF8">
        <v>6540</v>
      </c>
      <c r="DG8">
        <v>6540</v>
      </c>
      <c r="DH8">
        <v>6540</v>
      </c>
      <c r="DI8">
        <v>6540</v>
      </c>
      <c r="DJ8">
        <v>6540</v>
      </c>
      <c r="DK8">
        <v>6540</v>
      </c>
      <c r="DL8">
        <v>6540</v>
      </c>
      <c r="DM8">
        <v>6540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HA8" t="s">
        <v>511</v>
      </c>
      <c r="HB8" t="s">
        <v>181</v>
      </c>
    </row>
    <row r="9" spans="1:210" x14ac:dyDescent="0.25">
      <c r="A9">
        <v>8</v>
      </c>
      <c r="B9" t="s">
        <v>275</v>
      </c>
      <c r="C9" t="s">
        <v>261</v>
      </c>
      <c r="D9" t="s">
        <v>275</v>
      </c>
      <c r="E9">
        <v>3</v>
      </c>
      <c r="F9" t="s">
        <v>267</v>
      </c>
      <c r="G9" t="s">
        <v>107</v>
      </c>
      <c r="H9" t="s">
        <v>260</v>
      </c>
      <c r="I9" t="s">
        <v>266</v>
      </c>
      <c r="J9" t="s">
        <v>264</v>
      </c>
      <c r="K9" t="s">
        <v>272</v>
      </c>
      <c r="L9" t="s">
        <v>263</v>
      </c>
      <c r="M9" t="s">
        <v>269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HA9" t="s">
        <v>512</v>
      </c>
      <c r="HB9" t="s">
        <v>182</v>
      </c>
    </row>
    <row r="10" spans="1:210" x14ac:dyDescent="0.25">
      <c r="A10">
        <v>9</v>
      </c>
      <c r="B10" t="s">
        <v>276</v>
      </c>
      <c r="C10" t="s">
        <v>261</v>
      </c>
      <c r="D10" t="s">
        <v>276</v>
      </c>
      <c r="E10">
        <v>3</v>
      </c>
      <c r="F10" t="s">
        <v>267</v>
      </c>
      <c r="G10" t="s">
        <v>107</v>
      </c>
      <c r="H10" t="s">
        <v>260</v>
      </c>
      <c r="I10" t="s">
        <v>266</v>
      </c>
      <c r="J10" t="s">
        <v>264</v>
      </c>
      <c r="K10" t="s">
        <v>272</v>
      </c>
      <c r="L10" t="s">
        <v>263</v>
      </c>
      <c r="M10" t="s">
        <v>269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HA10" t="s">
        <v>513</v>
      </c>
      <c r="HB10" t="s">
        <v>183</v>
      </c>
    </row>
    <row r="11" spans="1:210" x14ac:dyDescent="0.25">
      <c r="A11">
        <v>10</v>
      </c>
      <c r="B11" t="s">
        <v>277</v>
      </c>
      <c r="C11" t="s">
        <v>261</v>
      </c>
      <c r="D11" t="s">
        <v>277</v>
      </c>
      <c r="E11">
        <v>3</v>
      </c>
      <c r="F11" t="s">
        <v>267</v>
      </c>
      <c r="G11" t="s">
        <v>107</v>
      </c>
      <c r="H11" t="s">
        <v>260</v>
      </c>
      <c r="I11" t="s">
        <v>266</v>
      </c>
      <c r="J11" t="s">
        <v>264</v>
      </c>
      <c r="K11" t="s">
        <v>272</v>
      </c>
      <c r="L11" t="s">
        <v>263</v>
      </c>
      <c r="M11" t="s">
        <v>269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329</v>
      </c>
      <c r="BZ11">
        <v>329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HA11" t="s">
        <v>514</v>
      </c>
      <c r="HB11" t="s">
        <v>184</v>
      </c>
    </row>
    <row r="12" spans="1:210" x14ac:dyDescent="0.25">
      <c r="A12">
        <v>11</v>
      </c>
      <c r="B12" t="s">
        <v>278</v>
      </c>
      <c r="C12" t="s">
        <v>261</v>
      </c>
      <c r="D12" t="s">
        <v>278</v>
      </c>
      <c r="E12">
        <v>3</v>
      </c>
      <c r="F12" t="s">
        <v>267</v>
      </c>
      <c r="G12" t="s">
        <v>107</v>
      </c>
      <c r="H12" t="s">
        <v>260</v>
      </c>
      <c r="I12" t="s">
        <v>266</v>
      </c>
      <c r="J12" t="s">
        <v>264</v>
      </c>
      <c r="K12" t="s">
        <v>279</v>
      </c>
      <c r="L12" t="s">
        <v>263</v>
      </c>
      <c r="M12" t="s">
        <v>269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148298</v>
      </c>
      <c r="CB12">
        <v>163821</v>
      </c>
      <c r="CC12">
        <v>144085</v>
      </c>
      <c r="CD12">
        <v>179634</v>
      </c>
      <c r="CE12">
        <v>186891</v>
      </c>
      <c r="CF12">
        <v>199275</v>
      </c>
      <c r="CG12">
        <v>213101</v>
      </c>
      <c r="CH12">
        <v>237136</v>
      </c>
      <c r="CI12">
        <v>228868</v>
      </c>
      <c r="CJ12">
        <v>215394</v>
      </c>
      <c r="CK12">
        <v>231789</v>
      </c>
      <c r="CL12">
        <v>254823</v>
      </c>
      <c r="CM12">
        <v>254823</v>
      </c>
      <c r="CN12">
        <v>219463</v>
      </c>
      <c r="CO12">
        <v>233245</v>
      </c>
      <c r="CP12">
        <v>239959</v>
      </c>
      <c r="CQ12">
        <v>248987</v>
      </c>
      <c r="CR12">
        <v>255109</v>
      </c>
      <c r="CS12">
        <v>275295</v>
      </c>
      <c r="CT12">
        <v>271415</v>
      </c>
      <c r="CU12">
        <v>276020</v>
      </c>
      <c r="CV12">
        <v>275030</v>
      </c>
      <c r="CW12">
        <v>285663</v>
      </c>
      <c r="CX12">
        <v>285518</v>
      </c>
      <c r="CY12">
        <v>282855</v>
      </c>
      <c r="CZ12">
        <v>282855</v>
      </c>
      <c r="DA12">
        <v>274801</v>
      </c>
      <c r="DB12">
        <v>291300</v>
      </c>
      <c r="DC12">
        <v>300162</v>
      </c>
      <c r="DD12">
        <v>311341</v>
      </c>
      <c r="DE12">
        <v>319159</v>
      </c>
      <c r="DF12">
        <v>342065</v>
      </c>
      <c r="DG12">
        <v>338185</v>
      </c>
      <c r="DH12">
        <v>342789</v>
      </c>
      <c r="DI12">
        <v>344512</v>
      </c>
      <c r="DJ12">
        <v>356729</v>
      </c>
      <c r="DK12">
        <v>356584</v>
      </c>
      <c r="DL12">
        <v>353921</v>
      </c>
      <c r="DM12">
        <v>353921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HA12" t="s">
        <v>515</v>
      </c>
      <c r="HB12" t="s">
        <v>185</v>
      </c>
    </row>
    <row r="13" spans="1:210" x14ac:dyDescent="0.25">
      <c r="A13">
        <v>12</v>
      </c>
      <c r="B13" t="s">
        <v>280</v>
      </c>
      <c r="C13" t="s">
        <v>261</v>
      </c>
      <c r="D13" t="s">
        <v>280</v>
      </c>
      <c r="E13">
        <v>2</v>
      </c>
      <c r="F13" t="s">
        <v>281</v>
      </c>
      <c r="G13" t="s">
        <v>107</v>
      </c>
      <c r="H13" t="s">
        <v>260</v>
      </c>
      <c r="I13" t="s">
        <v>266</v>
      </c>
      <c r="J13" t="s">
        <v>264</v>
      </c>
      <c r="K13" t="s">
        <v>261</v>
      </c>
      <c r="L13" t="s">
        <v>263</v>
      </c>
      <c r="M13" t="s">
        <v>269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4086</v>
      </c>
      <c r="BZ13">
        <v>4086</v>
      </c>
      <c r="CA13">
        <v>158595</v>
      </c>
      <c r="CB13">
        <v>174118</v>
      </c>
      <c r="CC13">
        <v>149783</v>
      </c>
      <c r="CD13">
        <v>185332</v>
      </c>
      <c r="CE13">
        <v>192589</v>
      </c>
      <c r="CF13">
        <v>204973</v>
      </c>
      <c r="CG13">
        <v>218799</v>
      </c>
      <c r="CH13">
        <v>242834</v>
      </c>
      <c r="CI13">
        <v>234566</v>
      </c>
      <c r="CJ13">
        <v>221092</v>
      </c>
      <c r="CK13">
        <v>237487</v>
      </c>
      <c r="CL13">
        <v>260521</v>
      </c>
      <c r="CM13">
        <v>260521</v>
      </c>
      <c r="CN13">
        <v>225161</v>
      </c>
      <c r="CO13">
        <v>238943</v>
      </c>
      <c r="CP13">
        <v>245657</v>
      </c>
      <c r="CQ13">
        <v>254685</v>
      </c>
      <c r="CR13">
        <v>260807</v>
      </c>
      <c r="CS13">
        <v>280993</v>
      </c>
      <c r="CT13">
        <v>277113</v>
      </c>
      <c r="CU13">
        <v>281718</v>
      </c>
      <c r="CV13">
        <v>280728</v>
      </c>
      <c r="CW13">
        <v>291361</v>
      </c>
      <c r="CX13">
        <v>291216</v>
      </c>
      <c r="CY13">
        <v>288553</v>
      </c>
      <c r="CZ13">
        <v>288553</v>
      </c>
      <c r="DA13">
        <v>280499</v>
      </c>
      <c r="DB13">
        <v>296998</v>
      </c>
      <c r="DC13">
        <v>305860</v>
      </c>
      <c r="DD13">
        <v>317039</v>
      </c>
      <c r="DE13">
        <v>324857</v>
      </c>
      <c r="DF13">
        <v>347763</v>
      </c>
      <c r="DG13">
        <v>343883</v>
      </c>
      <c r="DH13">
        <v>348487</v>
      </c>
      <c r="DI13">
        <v>350210</v>
      </c>
      <c r="DJ13">
        <v>362427</v>
      </c>
      <c r="DK13">
        <v>362282</v>
      </c>
      <c r="DL13">
        <v>359619</v>
      </c>
      <c r="DM13">
        <v>359619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HA13" t="s">
        <v>516</v>
      </c>
      <c r="HB13" t="s">
        <v>186</v>
      </c>
    </row>
    <row r="14" spans="1:210" x14ac:dyDescent="0.25">
      <c r="A14">
        <v>13</v>
      </c>
      <c r="B14" t="s">
        <v>282</v>
      </c>
      <c r="C14" t="s">
        <v>261</v>
      </c>
      <c r="D14" t="s">
        <v>282</v>
      </c>
      <c r="E14">
        <v>1</v>
      </c>
      <c r="F14" t="s">
        <v>283</v>
      </c>
      <c r="G14" t="s">
        <v>107</v>
      </c>
      <c r="H14" t="s">
        <v>260</v>
      </c>
      <c r="I14" t="s">
        <v>266</v>
      </c>
      <c r="J14" t="s">
        <v>264</v>
      </c>
      <c r="K14" t="s">
        <v>261</v>
      </c>
      <c r="L14" t="s">
        <v>263</v>
      </c>
      <c r="M14" t="s">
        <v>261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183933</v>
      </c>
      <c r="BZ14">
        <v>183933</v>
      </c>
      <c r="CA14">
        <v>285864</v>
      </c>
      <c r="CB14">
        <v>330073</v>
      </c>
      <c r="CC14">
        <v>332510</v>
      </c>
      <c r="CD14">
        <v>345774</v>
      </c>
      <c r="CE14">
        <v>369484</v>
      </c>
      <c r="CF14">
        <v>402144</v>
      </c>
      <c r="CG14">
        <v>448585</v>
      </c>
      <c r="CH14">
        <v>497536</v>
      </c>
      <c r="CI14">
        <v>519135</v>
      </c>
      <c r="CJ14">
        <v>536879</v>
      </c>
      <c r="CK14">
        <v>534698</v>
      </c>
      <c r="CL14">
        <v>585822</v>
      </c>
      <c r="CM14">
        <v>585822</v>
      </c>
      <c r="CN14">
        <v>529899</v>
      </c>
      <c r="CO14">
        <v>531004</v>
      </c>
      <c r="CP14">
        <v>554971</v>
      </c>
      <c r="CQ14">
        <v>557090</v>
      </c>
      <c r="CR14">
        <v>536427</v>
      </c>
      <c r="CS14">
        <v>501699</v>
      </c>
      <c r="CT14">
        <v>439687</v>
      </c>
      <c r="CU14">
        <v>381115</v>
      </c>
      <c r="CV14">
        <v>404548</v>
      </c>
      <c r="CW14">
        <v>394200</v>
      </c>
      <c r="CX14">
        <v>425778</v>
      </c>
      <c r="CY14">
        <v>453553</v>
      </c>
      <c r="CZ14">
        <v>453553</v>
      </c>
      <c r="DA14">
        <v>465191</v>
      </c>
      <c r="DB14">
        <v>493955</v>
      </c>
      <c r="DC14">
        <v>525869</v>
      </c>
      <c r="DD14">
        <v>547377</v>
      </c>
      <c r="DE14">
        <v>587072</v>
      </c>
      <c r="DF14">
        <v>626828</v>
      </c>
      <c r="DG14">
        <v>643392</v>
      </c>
      <c r="DH14">
        <v>679651</v>
      </c>
      <c r="DI14">
        <v>719752</v>
      </c>
      <c r="DJ14">
        <v>739377</v>
      </c>
      <c r="DK14">
        <v>756322</v>
      </c>
      <c r="DL14">
        <v>780917</v>
      </c>
      <c r="DM14">
        <v>780917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180157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HA14" t="s">
        <v>517</v>
      </c>
      <c r="HB14" t="s">
        <v>187</v>
      </c>
    </row>
    <row r="15" spans="1:210" x14ac:dyDescent="0.25">
      <c r="A15">
        <v>14</v>
      </c>
      <c r="B15" t="s">
        <v>261</v>
      </c>
      <c r="C15" t="s">
        <v>261</v>
      </c>
      <c r="D15" t="s">
        <v>261</v>
      </c>
      <c r="E15">
        <v>0</v>
      </c>
      <c r="F15" t="s">
        <v>261</v>
      </c>
      <c r="G15" t="s">
        <v>261</v>
      </c>
      <c r="H15" t="s">
        <v>261</v>
      </c>
      <c r="I15" t="s">
        <v>261</v>
      </c>
      <c r="J15" t="s">
        <v>261</v>
      </c>
      <c r="K15" t="s">
        <v>261</v>
      </c>
      <c r="L15" t="s">
        <v>263</v>
      </c>
      <c r="M15" t="s">
        <v>261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HA15" t="s">
        <v>518</v>
      </c>
      <c r="HB15" t="s">
        <v>188</v>
      </c>
    </row>
    <row r="16" spans="1:210" x14ac:dyDescent="0.25">
      <c r="A16">
        <v>15</v>
      </c>
      <c r="B16" t="s">
        <v>284</v>
      </c>
      <c r="C16" t="s">
        <v>261</v>
      </c>
      <c r="D16" t="s">
        <v>284</v>
      </c>
      <c r="E16">
        <v>1</v>
      </c>
      <c r="F16" t="s">
        <v>265</v>
      </c>
      <c r="G16" t="s">
        <v>107</v>
      </c>
      <c r="H16" t="s">
        <v>260</v>
      </c>
      <c r="I16" t="s">
        <v>285</v>
      </c>
      <c r="J16" t="s">
        <v>284</v>
      </c>
      <c r="K16" t="s">
        <v>261</v>
      </c>
      <c r="L16" t="s">
        <v>263</v>
      </c>
      <c r="M16" t="s">
        <v>261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HA16" t="s">
        <v>519</v>
      </c>
      <c r="HB16" t="s">
        <v>189</v>
      </c>
    </row>
    <row r="17" spans="1:210" x14ac:dyDescent="0.25">
      <c r="A17">
        <v>16</v>
      </c>
      <c r="B17" t="s">
        <v>286</v>
      </c>
      <c r="C17" t="s">
        <v>261</v>
      </c>
      <c r="D17" t="s">
        <v>286</v>
      </c>
      <c r="E17">
        <v>2</v>
      </c>
      <c r="F17" t="s">
        <v>270</v>
      </c>
      <c r="G17" t="s">
        <v>107</v>
      </c>
      <c r="H17" t="s">
        <v>260</v>
      </c>
      <c r="I17" t="s">
        <v>285</v>
      </c>
      <c r="J17" t="s">
        <v>284</v>
      </c>
      <c r="K17" t="s">
        <v>261</v>
      </c>
      <c r="L17" t="s">
        <v>263</v>
      </c>
      <c r="M17" t="s">
        <v>286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HA17" t="s">
        <v>520</v>
      </c>
      <c r="HB17" t="s">
        <v>190</v>
      </c>
    </row>
    <row r="18" spans="1:210" x14ac:dyDescent="0.25">
      <c r="A18">
        <v>17</v>
      </c>
      <c r="B18" t="s">
        <v>287</v>
      </c>
      <c r="C18" t="s">
        <v>261</v>
      </c>
      <c r="D18" t="s">
        <v>287</v>
      </c>
      <c r="E18">
        <v>3</v>
      </c>
      <c r="F18" t="s">
        <v>267</v>
      </c>
      <c r="G18" t="s">
        <v>107</v>
      </c>
      <c r="H18" t="s">
        <v>260</v>
      </c>
      <c r="I18" t="s">
        <v>285</v>
      </c>
      <c r="J18" t="s">
        <v>284</v>
      </c>
      <c r="K18" t="s">
        <v>288</v>
      </c>
      <c r="L18" t="s">
        <v>263</v>
      </c>
      <c r="M18" t="s">
        <v>286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5403</v>
      </c>
      <c r="BZ18">
        <v>5403</v>
      </c>
      <c r="CA18">
        <v>5403</v>
      </c>
      <c r="CB18">
        <v>5403</v>
      </c>
      <c r="CC18">
        <v>5403</v>
      </c>
      <c r="CD18">
        <v>5403</v>
      </c>
      <c r="CE18">
        <v>5403</v>
      </c>
      <c r="CF18">
        <v>5403</v>
      </c>
      <c r="CG18">
        <v>5403</v>
      </c>
      <c r="CH18">
        <v>5403</v>
      </c>
      <c r="CI18">
        <v>5403</v>
      </c>
      <c r="CJ18">
        <v>5403</v>
      </c>
      <c r="CK18">
        <v>5403</v>
      </c>
      <c r="CL18">
        <v>5403</v>
      </c>
      <c r="CM18">
        <v>5403</v>
      </c>
      <c r="CN18">
        <v>5403</v>
      </c>
      <c r="CO18">
        <v>5403</v>
      </c>
      <c r="CP18">
        <v>5403</v>
      </c>
      <c r="CQ18">
        <v>5403</v>
      </c>
      <c r="CR18">
        <v>5403</v>
      </c>
      <c r="CS18">
        <v>5403</v>
      </c>
      <c r="CT18">
        <v>5403</v>
      </c>
      <c r="CU18">
        <v>5403</v>
      </c>
      <c r="CV18">
        <v>5403</v>
      </c>
      <c r="CW18">
        <v>5403</v>
      </c>
      <c r="CX18">
        <v>5403</v>
      </c>
      <c r="CY18">
        <v>5403</v>
      </c>
      <c r="CZ18">
        <v>5403</v>
      </c>
      <c r="DA18">
        <v>5403</v>
      </c>
      <c r="DB18">
        <v>5403</v>
      </c>
      <c r="DC18">
        <v>5403</v>
      </c>
      <c r="DD18">
        <v>5403</v>
      </c>
      <c r="DE18">
        <v>5403</v>
      </c>
      <c r="DF18">
        <v>5403</v>
      </c>
      <c r="DG18">
        <v>5403</v>
      </c>
      <c r="DH18">
        <v>5403</v>
      </c>
      <c r="DI18">
        <v>5403</v>
      </c>
      <c r="DJ18">
        <v>5403</v>
      </c>
      <c r="DK18">
        <v>5403</v>
      </c>
      <c r="DL18">
        <v>5403</v>
      </c>
      <c r="DM18">
        <v>5403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HA18" t="s">
        <v>521</v>
      </c>
      <c r="HB18" t="s">
        <v>191</v>
      </c>
    </row>
    <row r="19" spans="1:210" x14ac:dyDescent="0.25">
      <c r="A19">
        <v>18</v>
      </c>
      <c r="B19" t="s">
        <v>289</v>
      </c>
      <c r="C19" t="s">
        <v>261</v>
      </c>
      <c r="D19" t="s">
        <v>289</v>
      </c>
      <c r="E19">
        <v>3</v>
      </c>
      <c r="F19" t="s">
        <v>267</v>
      </c>
      <c r="G19" t="s">
        <v>107</v>
      </c>
      <c r="H19" t="s">
        <v>260</v>
      </c>
      <c r="I19" t="s">
        <v>285</v>
      </c>
      <c r="J19" t="s">
        <v>284</v>
      </c>
      <c r="K19" t="s">
        <v>288</v>
      </c>
      <c r="L19" t="s">
        <v>263</v>
      </c>
      <c r="M19" t="s">
        <v>286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1384</v>
      </c>
      <c r="BZ19">
        <v>1384</v>
      </c>
      <c r="CA19">
        <v>1384</v>
      </c>
      <c r="CB19">
        <v>1384</v>
      </c>
      <c r="CC19">
        <v>2384</v>
      </c>
      <c r="CD19">
        <v>3384</v>
      </c>
      <c r="CE19">
        <v>4384</v>
      </c>
      <c r="CF19">
        <v>5384</v>
      </c>
      <c r="CG19">
        <v>6384</v>
      </c>
      <c r="CH19">
        <v>7384</v>
      </c>
      <c r="CI19">
        <v>8384</v>
      </c>
      <c r="CJ19">
        <v>9384</v>
      </c>
      <c r="CK19">
        <v>10384</v>
      </c>
      <c r="CL19">
        <v>11384</v>
      </c>
      <c r="CM19">
        <v>11384</v>
      </c>
      <c r="CN19">
        <v>12384</v>
      </c>
      <c r="CO19">
        <v>13384</v>
      </c>
      <c r="CP19">
        <v>14384</v>
      </c>
      <c r="CQ19">
        <v>15384</v>
      </c>
      <c r="CR19">
        <v>16384</v>
      </c>
      <c r="CS19">
        <v>17384</v>
      </c>
      <c r="CT19">
        <v>18384</v>
      </c>
      <c r="CU19">
        <v>19384</v>
      </c>
      <c r="CV19">
        <v>20384</v>
      </c>
      <c r="CW19">
        <v>21384</v>
      </c>
      <c r="CX19">
        <v>22384</v>
      </c>
      <c r="CY19">
        <v>23384</v>
      </c>
      <c r="CZ19">
        <v>23384</v>
      </c>
      <c r="DA19">
        <v>24384</v>
      </c>
      <c r="DB19">
        <v>25384</v>
      </c>
      <c r="DC19">
        <v>26384</v>
      </c>
      <c r="DD19">
        <v>27384</v>
      </c>
      <c r="DE19">
        <v>28384</v>
      </c>
      <c r="DF19">
        <v>29384</v>
      </c>
      <c r="DG19">
        <v>30384</v>
      </c>
      <c r="DH19">
        <v>31384</v>
      </c>
      <c r="DI19">
        <v>32384</v>
      </c>
      <c r="DJ19">
        <v>33384</v>
      </c>
      <c r="DK19">
        <v>34384</v>
      </c>
      <c r="DL19">
        <v>35384</v>
      </c>
      <c r="DM19">
        <v>35384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HA19" t="s">
        <v>522</v>
      </c>
      <c r="HB19" t="s">
        <v>192</v>
      </c>
    </row>
    <row r="20" spans="1:210" x14ac:dyDescent="0.25">
      <c r="A20">
        <v>19</v>
      </c>
      <c r="B20" t="s">
        <v>290</v>
      </c>
      <c r="C20" t="s">
        <v>261</v>
      </c>
      <c r="D20" t="s">
        <v>290</v>
      </c>
      <c r="E20">
        <v>3</v>
      </c>
      <c r="F20" t="s">
        <v>267</v>
      </c>
      <c r="G20" t="s">
        <v>107</v>
      </c>
      <c r="H20" t="s">
        <v>260</v>
      </c>
      <c r="I20" t="s">
        <v>285</v>
      </c>
      <c r="J20" t="s">
        <v>284</v>
      </c>
      <c r="K20" t="s">
        <v>288</v>
      </c>
      <c r="L20" t="s">
        <v>263</v>
      </c>
      <c r="M20" t="s">
        <v>286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4686</v>
      </c>
      <c r="BZ20">
        <v>4686</v>
      </c>
      <c r="CA20">
        <v>4686</v>
      </c>
      <c r="CB20">
        <v>4686</v>
      </c>
      <c r="CC20">
        <v>9186</v>
      </c>
      <c r="CD20">
        <v>9186</v>
      </c>
      <c r="CE20">
        <v>9186</v>
      </c>
      <c r="CF20">
        <v>9186</v>
      </c>
      <c r="CG20">
        <v>9186</v>
      </c>
      <c r="CH20">
        <v>9186</v>
      </c>
      <c r="CI20">
        <v>9186</v>
      </c>
      <c r="CJ20">
        <v>9186</v>
      </c>
      <c r="CK20">
        <v>9186</v>
      </c>
      <c r="CL20">
        <v>19186</v>
      </c>
      <c r="CM20">
        <v>19186</v>
      </c>
      <c r="CN20">
        <v>19186</v>
      </c>
      <c r="CO20">
        <v>19186</v>
      </c>
      <c r="CP20">
        <v>19186</v>
      </c>
      <c r="CQ20">
        <v>19186</v>
      </c>
      <c r="CR20">
        <v>19186</v>
      </c>
      <c r="CS20">
        <v>19186</v>
      </c>
      <c r="CT20">
        <v>19186</v>
      </c>
      <c r="CU20">
        <v>19186</v>
      </c>
      <c r="CV20">
        <v>19186</v>
      </c>
      <c r="CW20">
        <v>19186</v>
      </c>
      <c r="CX20">
        <v>19186</v>
      </c>
      <c r="CY20">
        <v>19186</v>
      </c>
      <c r="CZ20">
        <v>19186</v>
      </c>
      <c r="DA20">
        <v>19186</v>
      </c>
      <c r="DB20">
        <v>19186</v>
      </c>
      <c r="DC20">
        <v>19186</v>
      </c>
      <c r="DD20">
        <v>19186</v>
      </c>
      <c r="DE20">
        <v>19186</v>
      </c>
      <c r="DF20">
        <v>19186</v>
      </c>
      <c r="DG20">
        <v>19186</v>
      </c>
      <c r="DH20">
        <v>19186</v>
      </c>
      <c r="DI20">
        <v>19186</v>
      </c>
      <c r="DJ20">
        <v>19186</v>
      </c>
      <c r="DK20">
        <v>19186</v>
      </c>
      <c r="DL20">
        <v>19186</v>
      </c>
      <c r="DM20">
        <v>19186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HA20" t="s">
        <v>523</v>
      </c>
      <c r="HB20" t="s">
        <v>193</v>
      </c>
    </row>
    <row r="21" spans="1:210" x14ac:dyDescent="0.25">
      <c r="A21">
        <v>20</v>
      </c>
      <c r="B21" t="s">
        <v>291</v>
      </c>
      <c r="C21" t="s">
        <v>261</v>
      </c>
      <c r="D21" t="s">
        <v>291</v>
      </c>
      <c r="E21">
        <v>3</v>
      </c>
      <c r="F21" t="s">
        <v>267</v>
      </c>
      <c r="G21" t="s">
        <v>107</v>
      </c>
      <c r="H21" t="s">
        <v>260</v>
      </c>
      <c r="I21" t="s">
        <v>285</v>
      </c>
      <c r="J21" t="s">
        <v>284</v>
      </c>
      <c r="K21" t="s">
        <v>288</v>
      </c>
      <c r="L21" t="s">
        <v>263</v>
      </c>
      <c r="M21" t="s">
        <v>286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1500</v>
      </c>
      <c r="CE21">
        <v>1500</v>
      </c>
      <c r="CF21">
        <v>1500</v>
      </c>
      <c r="CG21">
        <v>1500</v>
      </c>
      <c r="CH21">
        <v>1500</v>
      </c>
      <c r="CI21">
        <v>1500</v>
      </c>
      <c r="CJ21">
        <v>1500</v>
      </c>
      <c r="CK21">
        <v>1500</v>
      </c>
      <c r="CL21">
        <v>1500</v>
      </c>
      <c r="CM21">
        <v>1500</v>
      </c>
      <c r="CN21">
        <v>1500</v>
      </c>
      <c r="CO21">
        <v>1500</v>
      </c>
      <c r="CP21">
        <v>1500</v>
      </c>
      <c r="CQ21">
        <v>1500</v>
      </c>
      <c r="CR21">
        <v>1500</v>
      </c>
      <c r="CS21">
        <v>1500</v>
      </c>
      <c r="CT21">
        <v>1500</v>
      </c>
      <c r="CU21">
        <v>1500</v>
      </c>
      <c r="CV21">
        <v>1500</v>
      </c>
      <c r="CW21">
        <v>1500</v>
      </c>
      <c r="CX21">
        <v>1500</v>
      </c>
      <c r="CY21">
        <v>1500</v>
      </c>
      <c r="CZ21">
        <v>1500</v>
      </c>
      <c r="DA21">
        <v>1500</v>
      </c>
      <c r="DB21">
        <v>1500</v>
      </c>
      <c r="DC21">
        <v>1500</v>
      </c>
      <c r="DD21">
        <v>1500</v>
      </c>
      <c r="DE21">
        <v>1500</v>
      </c>
      <c r="DF21">
        <v>1500</v>
      </c>
      <c r="DG21">
        <v>1500</v>
      </c>
      <c r="DH21">
        <v>1500</v>
      </c>
      <c r="DI21">
        <v>1500</v>
      </c>
      <c r="DJ21">
        <v>1500</v>
      </c>
      <c r="DK21">
        <v>1500</v>
      </c>
      <c r="DL21">
        <v>1500</v>
      </c>
      <c r="DM21">
        <v>1500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HA21" t="s">
        <v>524</v>
      </c>
      <c r="HB21" t="s">
        <v>194</v>
      </c>
    </row>
    <row r="22" spans="1:210" x14ac:dyDescent="0.25">
      <c r="A22">
        <v>21</v>
      </c>
      <c r="B22" t="s">
        <v>292</v>
      </c>
      <c r="C22" t="s">
        <v>261</v>
      </c>
      <c r="D22" t="s">
        <v>292</v>
      </c>
      <c r="E22">
        <v>2</v>
      </c>
      <c r="F22" t="s">
        <v>281</v>
      </c>
      <c r="G22" t="s">
        <v>107</v>
      </c>
      <c r="H22" t="s">
        <v>260</v>
      </c>
      <c r="I22" t="s">
        <v>285</v>
      </c>
      <c r="J22" t="s">
        <v>284</v>
      </c>
      <c r="K22" t="s">
        <v>261</v>
      </c>
      <c r="L22" t="s">
        <v>263</v>
      </c>
      <c r="M22" t="s">
        <v>286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11473</v>
      </c>
      <c r="BZ22">
        <v>11473</v>
      </c>
      <c r="CA22">
        <v>11473</v>
      </c>
      <c r="CB22">
        <v>11473</v>
      </c>
      <c r="CC22">
        <v>16973</v>
      </c>
      <c r="CD22">
        <v>19473</v>
      </c>
      <c r="CE22">
        <v>20473</v>
      </c>
      <c r="CF22">
        <v>21473</v>
      </c>
      <c r="CG22">
        <v>22473</v>
      </c>
      <c r="CH22">
        <v>23473</v>
      </c>
      <c r="CI22">
        <v>24473</v>
      </c>
      <c r="CJ22">
        <v>25473</v>
      </c>
      <c r="CK22">
        <v>26473</v>
      </c>
      <c r="CL22">
        <v>37473</v>
      </c>
      <c r="CM22">
        <v>37473</v>
      </c>
      <c r="CN22">
        <v>38473</v>
      </c>
      <c r="CO22">
        <v>39473</v>
      </c>
      <c r="CP22">
        <v>40473</v>
      </c>
      <c r="CQ22">
        <v>41473</v>
      </c>
      <c r="CR22">
        <v>42473</v>
      </c>
      <c r="CS22">
        <v>43473</v>
      </c>
      <c r="CT22">
        <v>44473</v>
      </c>
      <c r="CU22">
        <v>45473</v>
      </c>
      <c r="CV22">
        <v>46473</v>
      </c>
      <c r="CW22">
        <v>47473</v>
      </c>
      <c r="CX22">
        <v>48473</v>
      </c>
      <c r="CY22">
        <v>49473</v>
      </c>
      <c r="CZ22">
        <v>49473</v>
      </c>
      <c r="DA22">
        <v>50473</v>
      </c>
      <c r="DB22">
        <v>51473</v>
      </c>
      <c r="DC22">
        <v>52473</v>
      </c>
      <c r="DD22">
        <v>53473</v>
      </c>
      <c r="DE22">
        <v>54473</v>
      </c>
      <c r="DF22">
        <v>55473</v>
      </c>
      <c r="DG22">
        <v>56473</v>
      </c>
      <c r="DH22">
        <v>57473</v>
      </c>
      <c r="DI22">
        <v>58473</v>
      </c>
      <c r="DJ22">
        <v>59473</v>
      </c>
      <c r="DK22">
        <v>60473</v>
      </c>
      <c r="DL22">
        <v>61473</v>
      </c>
      <c r="DM22">
        <v>61473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HA22" t="s">
        <v>525</v>
      </c>
      <c r="HB22" t="s">
        <v>195</v>
      </c>
    </row>
    <row r="23" spans="1:210" x14ac:dyDescent="0.25">
      <c r="A23">
        <v>22</v>
      </c>
      <c r="B23" t="s">
        <v>293</v>
      </c>
      <c r="C23" t="s">
        <v>261</v>
      </c>
      <c r="D23" t="s">
        <v>293</v>
      </c>
      <c r="E23">
        <v>2</v>
      </c>
      <c r="F23" t="s">
        <v>267</v>
      </c>
      <c r="G23" t="s">
        <v>107</v>
      </c>
      <c r="H23" t="s">
        <v>260</v>
      </c>
      <c r="I23" t="s">
        <v>285</v>
      </c>
      <c r="J23" t="s">
        <v>284</v>
      </c>
      <c r="K23" t="s">
        <v>294</v>
      </c>
      <c r="L23" t="s">
        <v>263</v>
      </c>
      <c r="M23" t="s">
        <v>261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-2083</v>
      </c>
      <c r="BZ23">
        <v>-2083</v>
      </c>
      <c r="CA23">
        <v>-3218</v>
      </c>
      <c r="CB23">
        <v>-4353</v>
      </c>
      <c r="CC23">
        <v>-5490</v>
      </c>
      <c r="CD23">
        <v>-5990</v>
      </c>
      <c r="CE23">
        <v>-6190</v>
      </c>
      <c r="CF23">
        <v>-6190</v>
      </c>
      <c r="CG23">
        <v>-6190</v>
      </c>
      <c r="CH23">
        <v>-6190</v>
      </c>
      <c r="CI23">
        <v>-6190</v>
      </c>
      <c r="CJ23">
        <v>-6190</v>
      </c>
      <c r="CK23">
        <v>-6190</v>
      </c>
      <c r="CL23">
        <v>-6190</v>
      </c>
      <c r="CM23">
        <v>-6190</v>
      </c>
      <c r="CN23">
        <v>-6990</v>
      </c>
      <c r="CO23">
        <v>-7790</v>
      </c>
      <c r="CP23">
        <v>-8290</v>
      </c>
      <c r="CQ23">
        <v>-8790</v>
      </c>
      <c r="CR23">
        <v>-9290</v>
      </c>
      <c r="CS23">
        <v>-9790</v>
      </c>
      <c r="CT23">
        <v>-10290</v>
      </c>
      <c r="CU23">
        <v>-10790</v>
      </c>
      <c r="CV23">
        <v>-11290</v>
      </c>
      <c r="CW23">
        <v>-11790</v>
      </c>
      <c r="CX23">
        <v>-12290</v>
      </c>
      <c r="CY23">
        <v>-12790</v>
      </c>
      <c r="CZ23">
        <v>-12790</v>
      </c>
      <c r="DA23">
        <v>-13290</v>
      </c>
      <c r="DB23">
        <v>-13790</v>
      </c>
      <c r="DC23">
        <v>-14290</v>
      </c>
      <c r="DD23">
        <v>-14790</v>
      </c>
      <c r="DE23">
        <v>-15290</v>
      </c>
      <c r="DF23">
        <v>-15790</v>
      </c>
      <c r="DG23">
        <v>-16290</v>
      </c>
      <c r="DH23">
        <v>-16790</v>
      </c>
      <c r="DI23">
        <v>-17290</v>
      </c>
      <c r="DJ23">
        <v>-17790</v>
      </c>
      <c r="DK23">
        <v>-18290</v>
      </c>
      <c r="DL23">
        <v>-18790</v>
      </c>
      <c r="DM23">
        <v>-18790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HA23" t="s">
        <v>526</v>
      </c>
      <c r="HB23" t="s">
        <v>196</v>
      </c>
    </row>
    <row r="24" spans="1:210" x14ac:dyDescent="0.25">
      <c r="A24">
        <v>23</v>
      </c>
      <c r="B24" t="s">
        <v>296</v>
      </c>
      <c r="C24" t="s">
        <v>261</v>
      </c>
      <c r="D24" t="s">
        <v>296</v>
      </c>
      <c r="E24">
        <v>1</v>
      </c>
      <c r="F24" t="s">
        <v>283</v>
      </c>
      <c r="G24" t="s">
        <v>107</v>
      </c>
      <c r="H24" t="s">
        <v>260</v>
      </c>
      <c r="I24" t="s">
        <v>285</v>
      </c>
      <c r="J24" t="s">
        <v>284</v>
      </c>
      <c r="K24" t="s">
        <v>261</v>
      </c>
      <c r="L24" t="s">
        <v>263</v>
      </c>
      <c r="M24" t="s">
        <v>261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9390</v>
      </c>
      <c r="BZ24">
        <v>9390</v>
      </c>
      <c r="CA24">
        <v>8255</v>
      </c>
      <c r="CB24">
        <v>7120</v>
      </c>
      <c r="CC24">
        <v>11483</v>
      </c>
      <c r="CD24">
        <v>13483</v>
      </c>
      <c r="CE24">
        <v>14283</v>
      </c>
      <c r="CF24">
        <v>15283</v>
      </c>
      <c r="CG24">
        <v>16283</v>
      </c>
      <c r="CH24">
        <v>17283</v>
      </c>
      <c r="CI24">
        <v>18283</v>
      </c>
      <c r="CJ24">
        <v>19283</v>
      </c>
      <c r="CK24">
        <v>20283</v>
      </c>
      <c r="CL24">
        <v>31283</v>
      </c>
      <c r="CM24">
        <v>31283</v>
      </c>
      <c r="CN24">
        <v>31483</v>
      </c>
      <c r="CO24">
        <v>31683</v>
      </c>
      <c r="CP24">
        <v>32183</v>
      </c>
      <c r="CQ24">
        <v>32683</v>
      </c>
      <c r="CR24">
        <v>33183</v>
      </c>
      <c r="CS24">
        <v>33683</v>
      </c>
      <c r="CT24">
        <v>34183</v>
      </c>
      <c r="CU24">
        <v>34683</v>
      </c>
      <c r="CV24">
        <v>35183</v>
      </c>
      <c r="CW24">
        <v>35683</v>
      </c>
      <c r="CX24">
        <v>36183</v>
      </c>
      <c r="CY24">
        <v>36683</v>
      </c>
      <c r="CZ24">
        <v>36683</v>
      </c>
      <c r="DA24">
        <v>37183</v>
      </c>
      <c r="DB24">
        <v>37683</v>
      </c>
      <c r="DC24">
        <v>38183</v>
      </c>
      <c r="DD24">
        <v>38683</v>
      </c>
      <c r="DE24">
        <v>39183</v>
      </c>
      <c r="DF24">
        <v>39683</v>
      </c>
      <c r="DG24">
        <v>40183</v>
      </c>
      <c r="DH24">
        <v>40683</v>
      </c>
      <c r="DI24">
        <v>41183</v>
      </c>
      <c r="DJ24">
        <v>41683</v>
      </c>
      <c r="DK24">
        <v>42183</v>
      </c>
      <c r="DL24">
        <v>42683</v>
      </c>
      <c r="DM24">
        <v>42683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HA24" t="s">
        <v>527</v>
      </c>
      <c r="HB24" t="s">
        <v>197</v>
      </c>
    </row>
    <row r="25" spans="1:210" x14ac:dyDescent="0.25">
      <c r="A25">
        <v>24</v>
      </c>
      <c r="B25" t="s">
        <v>261</v>
      </c>
      <c r="C25" t="s">
        <v>261</v>
      </c>
      <c r="D25" t="s">
        <v>261</v>
      </c>
      <c r="E25">
        <v>0</v>
      </c>
      <c r="F25" t="s">
        <v>261</v>
      </c>
      <c r="G25" t="s">
        <v>261</v>
      </c>
      <c r="H25" t="s">
        <v>261</v>
      </c>
      <c r="I25" t="s">
        <v>261</v>
      </c>
      <c r="J25" t="s">
        <v>261</v>
      </c>
      <c r="K25" t="s">
        <v>261</v>
      </c>
      <c r="L25" t="s">
        <v>263</v>
      </c>
      <c r="M25" t="s">
        <v>261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HA25" t="s">
        <v>528</v>
      </c>
      <c r="HB25" t="s">
        <v>198</v>
      </c>
    </row>
    <row r="26" spans="1:210" x14ac:dyDescent="0.25">
      <c r="A26">
        <v>25</v>
      </c>
      <c r="B26" t="s">
        <v>297</v>
      </c>
      <c r="C26" t="s">
        <v>261</v>
      </c>
      <c r="D26" t="s">
        <v>297</v>
      </c>
      <c r="E26">
        <v>0</v>
      </c>
      <c r="F26" t="s">
        <v>298</v>
      </c>
      <c r="G26" t="s">
        <v>107</v>
      </c>
      <c r="H26" t="s">
        <v>260</v>
      </c>
      <c r="I26" t="s">
        <v>261</v>
      </c>
      <c r="J26" t="s">
        <v>261</v>
      </c>
      <c r="K26" t="s">
        <v>261</v>
      </c>
      <c r="L26" t="s">
        <v>263</v>
      </c>
      <c r="M26" t="s">
        <v>261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193323</v>
      </c>
      <c r="BZ26">
        <v>193323</v>
      </c>
      <c r="CA26">
        <v>294119</v>
      </c>
      <c r="CB26">
        <v>337193</v>
      </c>
      <c r="CC26">
        <v>343993</v>
      </c>
      <c r="CD26">
        <v>359257</v>
      </c>
      <c r="CE26">
        <v>383767</v>
      </c>
      <c r="CF26">
        <v>417427</v>
      </c>
      <c r="CG26">
        <v>464868</v>
      </c>
      <c r="CH26">
        <v>514819</v>
      </c>
      <c r="CI26">
        <v>537418</v>
      </c>
      <c r="CJ26">
        <v>556162</v>
      </c>
      <c r="CK26">
        <v>554981</v>
      </c>
      <c r="CL26">
        <v>617105</v>
      </c>
      <c r="CM26">
        <v>617105</v>
      </c>
      <c r="CN26">
        <v>561382</v>
      </c>
      <c r="CO26">
        <v>562687</v>
      </c>
      <c r="CP26">
        <v>587154</v>
      </c>
      <c r="CQ26">
        <v>589773</v>
      </c>
      <c r="CR26">
        <v>569610</v>
      </c>
      <c r="CS26">
        <v>535382</v>
      </c>
      <c r="CT26">
        <v>473870</v>
      </c>
      <c r="CU26">
        <v>415798</v>
      </c>
      <c r="CV26">
        <v>439731</v>
      </c>
      <c r="CW26">
        <v>429883</v>
      </c>
      <c r="CX26">
        <v>461961</v>
      </c>
      <c r="CY26">
        <v>490236</v>
      </c>
      <c r="CZ26">
        <v>490236</v>
      </c>
      <c r="DA26">
        <v>502374</v>
      </c>
      <c r="DB26">
        <v>531638</v>
      </c>
      <c r="DC26">
        <v>564052</v>
      </c>
      <c r="DD26">
        <v>586060</v>
      </c>
      <c r="DE26">
        <v>626255</v>
      </c>
      <c r="DF26">
        <v>666511</v>
      </c>
      <c r="DG26">
        <v>683575</v>
      </c>
      <c r="DH26">
        <v>720334</v>
      </c>
      <c r="DI26">
        <v>760935</v>
      </c>
      <c r="DJ26">
        <v>781060</v>
      </c>
      <c r="DK26">
        <v>798505</v>
      </c>
      <c r="DL26">
        <v>823600</v>
      </c>
      <c r="DM26">
        <v>823600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180157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HA26" t="s">
        <v>529</v>
      </c>
      <c r="HB26" t="s">
        <v>199</v>
      </c>
    </row>
    <row r="27" spans="1:210" x14ac:dyDescent="0.25">
      <c r="A27">
        <v>26</v>
      </c>
      <c r="B27" t="s">
        <v>261</v>
      </c>
      <c r="C27" t="s">
        <v>261</v>
      </c>
      <c r="D27" t="s">
        <v>261</v>
      </c>
      <c r="E27">
        <v>0</v>
      </c>
      <c r="F27" t="s">
        <v>261</v>
      </c>
      <c r="G27" t="s">
        <v>261</v>
      </c>
      <c r="H27" t="s">
        <v>261</v>
      </c>
      <c r="I27" t="s">
        <v>261</v>
      </c>
      <c r="J27" t="s">
        <v>261</v>
      </c>
      <c r="K27" t="s">
        <v>261</v>
      </c>
      <c r="L27" t="s">
        <v>263</v>
      </c>
      <c r="M27" t="s">
        <v>261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HA27" t="s">
        <v>530</v>
      </c>
      <c r="HB27" t="s">
        <v>200</v>
      </c>
    </row>
    <row r="28" spans="1:210" x14ac:dyDescent="0.25">
      <c r="A28">
        <v>27</v>
      </c>
      <c r="B28" t="s">
        <v>299</v>
      </c>
      <c r="C28" t="s">
        <v>261</v>
      </c>
      <c r="D28" t="s">
        <v>299</v>
      </c>
      <c r="E28">
        <v>0</v>
      </c>
      <c r="F28" t="s">
        <v>262</v>
      </c>
      <c r="G28" t="s">
        <v>300</v>
      </c>
      <c r="H28" t="s">
        <v>299</v>
      </c>
      <c r="I28" t="s">
        <v>261</v>
      </c>
      <c r="J28" t="s">
        <v>261</v>
      </c>
      <c r="K28" t="s">
        <v>261</v>
      </c>
      <c r="L28" t="s">
        <v>263</v>
      </c>
      <c r="M28" t="s">
        <v>261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HA28" t="s">
        <v>531</v>
      </c>
      <c r="HB28" t="s">
        <v>201</v>
      </c>
    </row>
    <row r="29" spans="1:210" x14ac:dyDescent="0.25">
      <c r="A29">
        <v>28</v>
      </c>
      <c r="B29" t="s">
        <v>301</v>
      </c>
      <c r="C29" t="s">
        <v>261</v>
      </c>
      <c r="D29" t="s">
        <v>301</v>
      </c>
      <c r="E29">
        <v>1</v>
      </c>
      <c r="F29" t="s">
        <v>265</v>
      </c>
      <c r="G29" t="s">
        <v>300</v>
      </c>
      <c r="H29" t="s">
        <v>302</v>
      </c>
      <c r="I29" t="s">
        <v>303</v>
      </c>
      <c r="J29" t="s">
        <v>301</v>
      </c>
      <c r="K29" t="s">
        <v>261</v>
      </c>
      <c r="L29" t="s">
        <v>263</v>
      </c>
      <c r="M29" t="s">
        <v>261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HA29" t="s">
        <v>532</v>
      </c>
      <c r="HB29" t="s">
        <v>202</v>
      </c>
    </row>
    <row r="30" spans="1:210" x14ac:dyDescent="0.25">
      <c r="A30">
        <v>29</v>
      </c>
      <c r="B30" t="s">
        <v>2</v>
      </c>
      <c r="C30" t="s">
        <v>261</v>
      </c>
      <c r="D30" t="s">
        <v>2</v>
      </c>
      <c r="E30">
        <v>2</v>
      </c>
      <c r="F30" t="s">
        <v>267</v>
      </c>
      <c r="G30" t="s">
        <v>300</v>
      </c>
      <c r="H30" t="s">
        <v>302</v>
      </c>
      <c r="I30" t="s">
        <v>303</v>
      </c>
      <c r="J30" t="s">
        <v>301</v>
      </c>
      <c r="K30" t="s">
        <v>304</v>
      </c>
      <c r="L30" t="s">
        <v>263</v>
      </c>
      <c r="M30" t="s">
        <v>261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15614</v>
      </c>
      <c r="BZ30">
        <v>15614</v>
      </c>
      <c r="CA30">
        <v>94501</v>
      </c>
      <c r="CB30">
        <v>104269</v>
      </c>
      <c r="CC30">
        <v>112837</v>
      </c>
      <c r="CD30">
        <v>119012</v>
      </c>
      <c r="CE30">
        <v>125291</v>
      </c>
      <c r="CF30">
        <v>131979</v>
      </c>
      <c r="CG30">
        <v>155914</v>
      </c>
      <c r="CH30">
        <v>166419</v>
      </c>
      <c r="CI30">
        <v>166200</v>
      </c>
      <c r="CJ30">
        <v>189342</v>
      </c>
      <c r="CK30">
        <v>154541</v>
      </c>
      <c r="CL30">
        <v>207987</v>
      </c>
      <c r="CM30">
        <v>207987</v>
      </c>
      <c r="CN30">
        <v>166874</v>
      </c>
      <c r="CO30">
        <v>153479</v>
      </c>
      <c r="CP30">
        <v>179064</v>
      </c>
      <c r="CQ30">
        <v>206662</v>
      </c>
      <c r="CR30">
        <v>242107</v>
      </c>
      <c r="CS30">
        <v>263780</v>
      </c>
      <c r="CT30">
        <v>266871</v>
      </c>
      <c r="CU30">
        <v>179502</v>
      </c>
      <c r="CV30">
        <v>228330</v>
      </c>
      <c r="CW30">
        <v>186135</v>
      </c>
      <c r="CX30">
        <v>186067</v>
      </c>
      <c r="CY30">
        <v>185289</v>
      </c>
      <c r="CZ30">
        <v>185289</v>
      </c>
      <c r="DA30">
        <v>180926</v>
      </c>
      <c r="DB30">
        <v>191531</v>
      </c>
      <c r="DC30">
        <v>210011</v>
      </c>
      <c r="DD30">
        <v>203718</v>
      </c>
      <c r="DE30">
        <v>219011</v>
      </c>
      <c r="DF30">
        <v>234761</v>
      </c>
      <c r="DG30">
        <v>220659</v>
      </c>
      <c r="DH30">
        <v>222875</v>
      </c>
      <c r="DI30">
        <v>256976</v>
      </c>
      <c r="DJ30">
        <v>257279</v>
      </c>
      <c r="DK30">
        <v>247229</v>
      </c>
      <c r="DL30">
        <v>250319</v>
      </c>
      <c r="DM30">
        <v>250319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125000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HA30" t="s">
        <v>533</v>
      </c>
      <c r="HB30" t="s">
        <v>203</v>
      </c>
    </row>
    <row r="31" spans="1:210" x14ac:dyDescent="0.25">
      <c r="A31">
        <v>30</v>
      </c>
      <c r="B31" t="s">
        <v>305</v>
      </c>
      <c r="C31" t="s">
        <v>261</v>
      </c>
      <c r="D31" t="s">
        <v>305</v>
      </c>
      <c r="E31">
        <v>2</v>
      </c>
      <c r="F31" t="s">
        <v>270</v>
      </c>
      <c r="G31" t="s">
        <v>300</v>
      </c>
      <c r="H31" t="s">
        <v>302</v>
      </c>
      <c r="I31" t="s">
        <v>303</v>
      </c>
      <c r="J31" t="s">
        <v>301</v>
      </c>
      <c r="K31" t="s">
        <v>261</v>
      </c>
      <c r="L31" t="s">
        <v>263</v>
      </c>
      <c r="M31" t="s">
        <v>305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HA31" t="s">
        <v>534</v>
      </c>
      <c r="HB31" t="s">
        <v>204</v>
      </c>
    </row>
    <row r="32" spans="1:210" x14ac:dyDescent="0.25">
      <c r="A32">
        <v>31</v>
      </c>
      <c r="B32" t="s">
        <v>306</v>
      </c>
      <c r="C32" t="s">
        <v>261</v>
      </c>
      <c r="D32" t="s">
        <v>306</v>
      </c>
      <c r="E32">
        <v>3</v>
      </c>
      <c r="F32" t="s">
        <v>267</v>
      </c>
      <c r="G32" t="s">
        <v>300</v>
      </c>
      <c r="H32" t="s">
        <v>302</v>
      </c>
      <c r="I32" t="s">
        <v>303</v>
      </c>
      <c r="J32" t="s">
        <v>301</v>
      </c>
      <c r="K32" t="s">
        <v>307</v>
      </c>
      <c r="L32" t="s">
        <v>263</v>
      </c>
      <c r="M32" t="s">
        <v>305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HA32" t="s">
        <v>535</v>
      </c>
      <c r="HB32" t="s">
        <v>205</v>
      </c>
    </row>
    <row r="33" spans="1:210" x14ac:dyDescent="0.25">
      <c r="A33">
        <v>32</v>
      </c>
      <c r="B33" t="s">
        <v>308</v>
      </c>
      <c r="C33" t="s">
        <v>261</v>
      </c>
      <c r="D33" t="s">
        <v>308</v>
      </c>
      <c r="E33">
        <v>3</v>
      </c>
      <c r="F33" t="s">
        <v>267</v>
      </c>
      <c r="G33" t="s">
        <v>300</v>
      </c>
      <c r="H33" t="s">
        <v>302</v>
      </c>
      <c r="I33" t="s">
        <v>303</v>
      </c>
      <c r="J33" t="s">
        <v>301</v>
      </c>
      <c r="K33" t="s">
        <v>307</v>
      </c>
      <c r="L33" t="s">
        <v>263</v>
      </c>
      <c r="M33" t="s">
        <v>305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HA33" t="s">
        <v>536</v>
      </c>
      <c r="HB33" t="s">
        <v>206</v>
      </c>
    </row>
    <row r="34" spans="1:210" x14ac:dyDescent="0.25">
      <c r="A34">
        <v>33</v>
      </c>
      <c r="B34" t="s">
        <v>309</v>
      </c>
      <c r="C34" t="s">
        <v>261</v>
      </c>
      <c r="D34" t="s">
        <v>309</v>
      </c>
      <c r="E34">
        <v>3</v>
      </c>
      <c r="F34" t="s">
        <v>267</v>
      </c>
      <c r="G34" t="s">
        <v>300</v>
      </c>
      <c r="H34" t="s">
        <v>302</v>
      </c>
      <c r="I34" t="s">
        <v>303</v>
      </c>
      <c r="J34" t="s">
        <v>301</v>
      </c>
      <c r="K34" t="s">
        <v>307</v>
      </c>
      <c r="L34" t="s">
        <v>263</v>
      </c>
      <c r="M34" t="s">
        <v>305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HA34" t="s">
        <v>537</v>
      </c>
      <c r="HB34" t="s">
        <v>207</v>
      </c>
    </row>
    <row r="35" spans="1:210" x14ac:dyDescent="0.25">
      <c r="A35">
        <v>34</v>
      </c>
      <c r="B35" t="s">
        <v>310</v>
      </c>
      <c r="C35" t="s">
        <v>261</v>
      </c>
      <c r="D35" t="s">
        <v>310</v>
      </c>
      <c r="E35">
        <v>3</v>
      </c>
      <c r="F35" t="s">
        <v>267</v>
      </c>
      <c r="G35" t="s">
        <v>300</v>
      </c>
      <c r="H35" t="s">
        <v>302</v>
      </c>
      <c r="I35" t="s">
        <v>303</v>
      </c>
      <c r="J35" t="s">
        <v>301</v>
      </c>
      <c r="K35" t="s">
        <v>307</v>
      </c>
      <c r="L35" t="s">
        <v>263</v>
      </c>
      <c r="M35" t="s">
        <v>305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647</v>
      </c>
      <c r="BZ35">
        <v>647</v>
      </c>
      <c r="CA35">
        <v>647</v>
      </c>
      <c r="CB35">
        <v>647</v>
      </c>
      <c r="CC35">
        <v>647</v>
      </c>
      <c r="CD35">
        <v>647</v>
      </c>
      <c r="CE35">
        <v>647</v>
      </c>
      <c r="CF35">
        <v>647</v>
      </c>
      <c r="CG35">
        <v>647</v>
      </c>
      <c r="CH35">
        <v>647</v>
      </c>
      <c r="CI35">
        <v>647</v>
      </c>
      <c r="CJ35">
        <v>647</v>
      </c>
      <c r="CK35">
        <v>647</v>
      </c>
      <c r="CL35">
        <v>647</v>
      </c>
      <c r="CM35">
        <v>647</v>
      </c>
      <c r="CN35">
        <v>647</v>
      </c>
      <c r="CO35">
        <v>647</v>
      </c>
      <c r="CP35">
        <v>647</v>
      </c>
      <c r="CQ35">
        <v>647</v>
      </c>
      <c r="CR35">
        <v>647</v>
      </c>
      <c r="CS35">
        <v>647</v>
      </c>
      <c r="CT35">
        <v>647</v>
      </c>
      <c r="CU35">
        <v>647</v>
      </c>
      <c r="CV35">
        <v>647</v>
      </c>
      <c r="CW35">
        <v>647</v>
      </c>
      <c r="CX35">
        <v>647</v>
      </c>
      <c r="CY35">
        <v>647</v>
      </c>
      <c r="CZ35">
        <v>647</v>
      </c>
      <c r="DA35">
        <v>647</v>
      </c>
      <c r="DB35">
        <v>647</v>
      </c>
      <c r="DC35">
        <v>647</v>
      </c>
      <c r="DD35">
        <v>647</v>
      </c>
      <c r="DE35">
        <v>647</v>
      </c>
      <c r="DF35">
        <v>647</v>
      </c>
      <c r="DG35">
        <v>647</v>
      </c>
      <c r="DH35">
        <v>647</v>
      </c>
      <c r="DI35">
        <v>647</v>
      </c>
      <c r="DJ35">
        <v>647</v>
      </c>
      <c r="DK35">
        <v>647</v>
      </c>
      <c r="DL35">
        <v>647</v>
      </c>
      <c r="DM35">
        <v>647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HA35" t="s">
        <v>538</v>
      </c>
      <c r="HB35" t="s">
        <v>208</v>
      </c>
    </row>
    <row r="36" spans="1:210" x14ac:dyDescent="0.25">
      <c r="A36">
        <v>35</v>
      </c>
      <c r="B36" t="s">
        <v>311</v>
      </c>
      <c r="C36" t="s">
        <v>261</v>
      </c>
      <c r="D36" t="s">
        <v>311</v>
      </c>
      <c r="E36">
        <v>3</v>
      </c>
      <c r="F36" t="s">
        <v>267</v>
      </c>
      <c r="G36" t="s">
        <v>300</v>
      </c>
      <c r="H36" t="s">
        <v>302</v>
      </c>
      <c r="I36" t="s">
        <v>303</v>
      </c>
      <c r="J36" t="s">
        <v>301</v>
      </c>
      <c r="K36" t="s">
        <v>307</v>
      </c>
      <c r="L36" t="s">
        <v>263</v>
      </c>
      <c r="M36" t="s">
        <v>305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HA36" t="s">
        <v>539</v>
      </c>
      <c r="HB36" t="s">
        <v>209</v>
      </c>
    </row>
    <row r="37" spans="1:210" x14ac:dyDescent="0.25">
      <c r="A37">
        <v>36</v>
      </c>
      <c r="B37" t="s">
        <v>312</v>
      </c>
      <c r="C37" t="s">
        <v>261</v>
      </c>
      <c r="D37" t="s">
        <v>312</v>
      </c>
      <c r="E37">
        <v>2</v>
      </c>
      <c r="F37" t="s">
        <v>281</v>
      </c>
      <c r="G37" t="s">
        <v>300</v>
      </c>
      <c r="H37" t="s">
        <v>302</v>
      </c>
      <c r="I37" t="s">
        <v>303</v>
      </c>
      <c r="J37" t="s">
        <v>301</v>
      </c>
      <c r="K37" t="s">
        <v>261</v>
      </c>
      <c r="L37" t="s">
        <v>263</v>
      </c>
      <c r="M37" t="s">
        <v>305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647</v>
      </c>
      <c r="BZ37">
        <v>647</v>
      </c>
      <c r="CA37">
        <v>647</v>
      </c>
      <c r="CB37">
        <v>647</v>
      </c>
      <c r="CC37">
        <v>647</v>
      </c>
      <c r="CD37">
        <v>647</v>
      </c>
      <c r="CE37">
        <v>647</v>
      </c>
      <c r="CF37">
        <v>647</v>
      </c>
      <c r="CG37">
        <v>647</v>
      </c>
      <c r="CH37">
        <v>647</v>
      </c>
      <c r="CI37">
        <v>647</v>
      </c>
      <c r="CJ37">
        <v>647</v>
      </c>
      <c r="CK37">
        <v>647</v>
      </c>
      <c r="CL37">
        <v>647</v>
      </c>
      <c r="CM37">
        <v>647</v>
      </c>
      <c r="CN37">
        <v>647</v>
      </c>
      <c r="CO37">
        <v>647</v>
      </c>
      <c r="CP37">
        <v>647</v>
      </c>
      <c r="CQ37">
        <v>647</v>
      </c>
      <c r="CR37">
        <v>647</v>
      </c>
      <c r="CS37">
        <v>647</v>
      </c>
      <c r="CT37">
        <v>647</v>
      </c>
      <c r="CU37">
        <v>647</v>
      </c>
      <c r="CV37">
        <v>647</v>
      </c>
      <c r="CW37">
        <v>647</v>
      </c>
      <c r="CX37">
        <v>647</v>
      </c>
      <c r="CY37">
        <v>647</v>
      </c>
      <c r="CZ37">
        <v>647</v>
      </c>
      <c r="DA37">
        <v>647</v>
      </c>
      <c r="DB37">
        <v>647</v>
      </c>
      <c r="DC37">
        <v>647</v>
      </c>
      <c r="DD37">
        <v>647</v>
      </c>
      <c r="DE37">
        <v>647</v>
      </c>
      <c r="DF37">
        <v>647</v>
      </c>
      <c r="DG37">
        <v>647</v>
      </c>
      <c r="DH37">
        <v>647</v>
      </c>
      <c r="DI37">
        <v>647</v>
      </c>
      <c r="DJ37">
        <v>647</v>
      </c>
      <c r="DK37">
        <v>647</v>
      </c>
      <c r="DL37">
        <v>647</v>
      </c>
      <c r="DM37">
        <v>647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HA37" t="s">
        <v>540</v>
      </c>
      <c r="HB37" t="s">
        <v>210</v>
      </c>
    </row>
    <row r="38" spans="1:210" x14ac:dyDescent="0.25">
      <c r="A38">
        <v>37</v>
      </c>
      <c r="B38" t="s">
        <v>313</v>
      </c>
      <c r="C38" t="s">
        <v>261</v>
      </c>
      <c r="D38" t="s">
        <v>313</v>
      </c>
      <c r="E38">
        <v>1</v>
      </c>
      <c r="F38" t="s">
        <v>283</v>
      </c>
      <c r="G38" t="s">
        <v>300</v>
      </c>
      <c r="H38" t="s">
        <v>302</v>
      </c>
      <c r="I38" t="s">
        <v>303</v>
      </c>
      <c r="J38" t="s">
        <v>301</v>
      </c>
      <c r="K38" t="s">
        <v>261</v>
      </c>
      <c r="L38" t="s">
        <v>263</v>
      </c>
      <c r="M38" t="s">
        <v>261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16261</v>
      </c>
      <c r="BZ38">
        <v>16261</v>
      </c>
      <c r="CA38">
        <v>95148</v>
      </c>
      <c r="CB38">
        <v>104916</v>
      </c>
      <c r="CC38">
        <v>113484</v>
      </c>
      <c r="CD38">
        <v>119659</v>
      </c>
      <c r="CE38">
        <v>125938</v>
      </c>
      <c r="CF38">
        <v>132626</v>
      </c>
      <c r="CG38">
        <v>156561</v>
      </c>
      <c r="CH38">
        <v>167066</v>
      </c>
      <c r="CI38">
        <v>166847</v>
      </c>
      <c r="CJ38">
        <v>189989</v>
      </c>
      <c r="CK38">
        <v>155188</v>
      </c>
      <c r="CL38">
        <v>208634</v>
      </c>
      <c r="CM38">
        <v>208634</v>
      </c>
      <c r="CN38">
        <v>167521</v>
      </c>
      <c r="CO38">
        <v>154126</v>
      </c>
      <c r="CP38">
        <v>179711</v>
      </c>
      <c r="CQ38">
        <v>207309</v>
      </c>
      <c r="CR38">
        <v>242754</v>
      </c>
      <c r="CS38">
        <v>264427</v>
      </c>
      <c r="CT38">
        <v>267518</v>
      </c>
      <c r="CU38">
        <v>180149</v>
      </c>
      <c r="CV38">
        <v>228977</v>
      </c>
      <c r="CW38">
        <v>186782</v>
      </c>
      <c r="CX38">
        <v>186714</v>
      </c>
      <c r="CY38">
        <v>185936</v>
      </c>
      <c r="CZ38">
        <v>185936</v>
      </c>
      <c r="DA38">
        <v>181573</v>
      </c>
      <c r="DB38">
        <v>192178</v>
      </c>
      <c r="DC38">
        <v>210658</v>
      </c>
      <c r="DD38">
        <v>204365</v>
      </c>
      <c r="DE38">
        <v>219658</v>
      </c>
      <c r="DF38">
        <v>235408</v>
      </c>
      <c r="DG38">
        <v>221306</v>
      </c>
      <c r="DH38">
        <v>223522</v>
      </c>
      <c r="DI38">
        <v>257623</v>
      </c>
      <c r="DJ38">
        <v>257926</v>
      </c>
      <c r="DK38">
        <v>247876</v>
      </c>
      <c r="DL38">
        <v>250966</v>
      </c>
      <c r="DM38">
        <v>250966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125000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HA38" t="s">
        <v>541</v>
      </c>
      <c r="HB38" t="s">
        <v>211</v>
      </c>
    </row>
    <row r="39" spans="1:210" x14ac:dyDescent="0.25">
      <c r="A39">
        <v>38</v>
      </c>
      <c r="B39" t="s">
        <v>261</v>
      </c>
      <c r="C39" t="s">
        <v>261</v>
      </c>
      <c r="D39" t="s">
        <v>261</v>
      </c>
      <c r="E39">
        <v>0</v>
      </c>
      <c r="F39" t="s">
        <v>261</v>
      </c>
      <c r="G39" t="s">
        <v>261</v>
      </c>
      <c r="H39" t="s">
        <v>261</v>
      </c>
      <c r="I39" t="s">
        <v>261</v>
      </c>
      <c r="J39" t="s">
        <v>261</v>
      </c>
      <c r="K39" t="s">
        <v>261</v>
      </c>
      <c r="L39" t="s">
        <v>263</v>
      </c>
      <c r="M39" t="s">
        <v>261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HA39" t="s">
        <v>542</v>
      </c>
      <c r="HB39" t="s">
        <v>212</v>
      </c>
    </row>
    <row r="40" spans="1:210" x14ac:dyDescent="0.25">
      <c r="A40">
        <v>39</v>
      </c>
      <c r="B40" t="s">
        <v>314</v>
      </c>
      <c r="C40" t="s">
        <v>261</v>
      </c>
      <c r="D40" t="s">
        <v>314</v>
      </c>
      <c r="E40">
        <v>1</v>
      </c>
      <c r="F40" t="s">
        <v>265</v>
      </c>
      <c r="G40" t="s">
        <v>300</v>
      </c>
      <c r="H40" t="s">
        <v>302</v>
      </c>
      <c r="I40" t="s">
        <v>315</v>
      </c>
      <c r="J40" t="s">
        <v>314</v>
      </c>
      <c r="K40" t="s">
        <v>261</v>
      </c>
      <c r="L40" t="s">
        <v>263</v>
      </c>
      <c r="M40" t="s">
        <v>261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HA40" t="s">
        <v>543</v>
      </c>
      <c r="HB40" t="s">
        <v>213</v>
      </c>
    </row>
    <row r="41" spans="1:210" x14ac:dyDescent="0.25">
      <c r="A41">
        <v>40</v>
      </c>
      <c r="B41" t="s">
        <v>316</v>
      </c>
      <c r="C41" t="s">
        <v>261</v>
      </c>
      <c r="D41" t="s">
        <v>316</v>
      </c>
      <c r="E41">
        <v>2</v>
      </c>
      <c r="F41" t="s">
        <v>267</v>
      </c>
      <c r="G41" t="s">
        <v>300</v>
      </c>
      <c r="H41" t="s">
        <v>302</v>
      </c>
      <c r="I41" t="s">
        <v>315</v>
      </c>
      <c r="J41" t="s">
        <v>314</v>
      </c>
      <c r="K41" t="s">
        <v>317</v>
      </c>
      <c r="L41" t="s">
        <v>263</v>
      </c>
      <c r="M41" t="s">
        <v>261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200000</v>
      </c>
      <c r="BZ41">
        <v>200000</v>
      </c>
      <c r="CA41">
        <v>196447</v>
      </c>
      <c r="CB41">
        <v>192877</v>
      </c>
      <c r="CC41">
        <v>189290</v>
      </c>
      <c r="CD41">
        <v>185686</v>
      </c>
      <c r="CE41">
        <v>182065</v>
      </c>
      <c r="CF41">
        <v>178427</v>
      </c>
      <c r="CG41">
        <v>174772</v>
      </c>
      <c r="CH41">
        <v>171099</v>
      </c>
      <c r="CI41">
        <v>167409</v>
      </c>
      <c r="CJ41">
        <v>163701</v>
      </c>
      <c r="CK41">
        <v>159976</v>
      </c>
      <c r="CL41">
        <v>156233</v>
      </c>
      <c r="CM41">
        <v>156233</v>
      </c>
      <c r="CN41">
        <v>152472</v>
      </c>
      <c r="CO41">
        <v>148693</v>
      </c>
      <c r="CP41">
        <v>144896</v>
      </c>
      <c r="CQ41">
        <v>141081</v>
      </c>
      <c r="CR41">
        <v>137248</v>
      </c>
      <c r="CS41">
        <v>133397</v>
      </c>
      <c r="CT41">
        <v>129528</v>
      </c>
      <c r="CU41">
        <v>125640</v>
      </c>
      <c r="CV41">
        <v>121734</v>
      </c>
      <c r="CW41">
        <v>117809</v>
      </c>
      <c r="CX41">
        <v>113866</v>
      </c>
      <c r="CY41">
        <v>109904</v>
      </c>
      <c r="CZ41">
        <v>109904</v>
      </c>
      <c r="DA41">
        <v>105923</v>
      </c>
      <c r="DB41">
        <v>101923</v>
      </c>
      <c r="DC41">
        <v>97904</v>
      </c>
      <c r="DD41">
        <v>93866</v>
      </c>
      <c r="DE41">
        <v>89809</v>
      </c>
      <c r="DF41">
        <v>85733</v>
      </c>
      <c r="DG41">
        <v>81637</v>
      </c>
      <c r="DH41">
        <v>77522</v>
      </c>
      <c r="DI41">
        <v>73387</v>
      </c>
      <c r="DJ41">
        <v>69233</v>
      </c>
      <c r="DK41">
        <v>65059</v>
      </c>
      <c r="DL41">
        <v>60865</v>
      </c>
      <c r="DM41">
        <v>60865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HA41" t="s">
        <v>544</v>
      </c>
      <c r="HB41" t="s">
        <v>214</v>
      </c>
    </row>
    <row r="42" spans="1:210" x14ac:dyDescent="0.25">
      <c r="A42">
        <v>41</v>
      </c>
      <c r="B42" t="s">
        <v>318</v>
      </c>
      <c r="C42" t="s">
        <v>261</v>
      </c>
      <c r="D42" t="s">
        <v>318</v>
      </c>
      <c r="E42">
        <v>1</v>
      </c>
      <c r="F42" t="s">
        <v>283</v>
      </c>
      <c r="G42" t="s">
        <v>300</v>
      </c>
      <c r="H42" t="s">
        <v>302</v>
      </c>
      <c r="I42" t="s">
        <v>315</v>
      </c>
      <c r="J42" t="s">
        <v>314</v>
      </c>
      <c r="K42" t="s">
        <v>261</v>
      </c>
      <c r="L42" t="s">
        <v>263</v>
      </c>
      <c r="M42" t="s">
        <v>261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200000</v>
      </c>
      <c r="BZ42">
        <v>200000</v>
      </c>
      <c r="CA42">
        <v>196447</v>
      </c>
      <c r="CB42">
        <v>192877</v>
      </c>
      <c r="CC42">
        <v>189290</v>
      </c>
      <c r="CD42">
        <v>185686</v>
      </c>
      <c r="CE42">
        <v>182065</v>
      </c>
      <c r="CF42">
        <v>178427</v>
      </c>
      <c r="CG42">
        <v>174772</v>
      </c>
      <c r="CH42">
        <v>171099</v>
      </c>
      <c r="CI42">
        <v>167409</v>
      </c>
      <c r="CJ42">
        <v>163701</v>
      </c>
      <c r="CK42">
        <v>159976</v>
      </c>
      <c r="CL42">
        <v>156233</v>
      </c>
      <c r="CM42">
        <v>156233</v>
      </c>
      <c r="CN42">
        <v>152472</v>
      </c>
      <c r="CO42">
        <v>148693</v>
      </c>
      <c r="CP42">
        <v>144896</v>
      </c>
      <c r="CQ42">
        <v>141081</v>
      </c>
      <c r="CR42">
        <v>137248</v>
      </c>
      <c r="CS42">
        <v>133397</v>
      </c>
      <c r="CT42">
        <v>129528</v>
      </c>
      <c r="CU42">
        <v>125640</v>
      </c>
      <c r="CV42">
        <v>121734</v>
      </c>
      <c r="CW42">
        <v>117809</v>
      </c>
      <c r="CX42">
        <v>113866</v>
      </c>
      <c r="CY42">
        <v>109904</v>
      </c>
      <c r="CZ42">
        <v>109904</v>
      </c>
      <c r="DA42">
        <v>105923</v>
      </c>
      <c r="DB42">
        <v>101923</v>
      </c>
      <c r="DC42">
        <v>97904</v>
      </c>
      <c r="DD42">
        <v>93866</v>
      </c>
      <c r="DE42">
        <v>89809</v>
      </c>
      <c r="DF42">
        <v>85733</v>
      </c>
      <c r="DG42">
        <v>81637</v>
      </c>
      <c r="DH42">
        <v>77522</v>
      </c>
      <c r="DI42">
        <v>73387</v>
      </c>
      <c r="DJ42">
        <v>69233</v>
      </c>
      <c r="DK42">
        <v>65059</v>
      </c>
      <c r="DL42">
        <v>60865</v>
      </c>
      <c r="DM42">
        <v>60865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HA42" t="s">
        <v>545</v>
      </c>
      <c r="HB42" t="s">
        <v>215</v>
      </c>
    </row>
    <row r="43" spans="1:210" x14ac:dyDescent="0.25">
      <c r="A43">
        <v>42</v>
      </c>
      <c r="B43" t="s">
        <v>261</v>
      </c>
      <c r="C43" t="s">
        <v>261</v>
      </c>
      <c r="D43" t="s">
        <v>261</v>
      </c>
      <c r="E43">
        <v>0</v>
      </c>
      <c r="F43" t="s">
        <v>261</v>
      </c>
      <c r="G43" t="s">
        <v>261</v>
      </c>
      <c r="H43" t="s">
        <v>261</v>
      </c>
      <c r="I43" t="s">
        <v>261</v>
      </c>
      <c r="J43" t="s">
        <v>261</v>
      </c>
      <c r="K43" t="s">
        <v>261</v>
      </c>
      <c r="L43" t="s">
        <v>263</v>
      </c>
      <c r="M43" t="s">
        <v>261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HA43" t="s">
        <v>546</v>
      </c>
      <c r="HB43" t="s">
        <v>216</v>
      </c>
    </row>
    <row r="44" spans="1:210" x14ac:dyDescent="0.25">
      <c r="A44">
        <v>43</v>
      </c>
      <c r="B44" t="s">
        <v>319</v>
      </c>
      <c r="C44" t="s">
        <v>261</v>
      </c>
      <c r="D44" t="s">
        <v>319</v>
      </c>
      <c r="E44">
        <v>0</v>
      </c>
      <c r="F44" t="s">
        <v>298</v>
      </c>
      <c r="G44" t="s">
        <v>300</v>
      </c>
      <c r="H44" t="s">
        <v>302</v>
      </c>
      <c r="I44" t="s">
        <v>261</v>
      </c>
      <c r="J44" t="s">
        <v>261</v>
      </c>
      <c r="K44" t="s">
        <v>261</v>
      </c>
      <c r="L44" t="s">
        <v>263</v>
      </c>
      <c r="M44" t="s">
        <v>261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216261</v>
      </c>
      <c r="BZ44">
        <v>216261</v>
      </c>
      <c r="CA44">
        <v>291595</v>
      </c>
      <c r="CB44">
        <v>297793</v>
      </c>
      <c r="CC44">
        <v>302774</v>
      </c>
      <c r="CD44">
        <v>305345</v>
      </c>
      <c r="CE44">
        <v>308003</v>
      </c>
      <c r="CF44">
        <v>311053</v>
      </c>
      <c r="CG44">
        <v>331333</v>
      </c>
      <c r="CH44">
        <v>338165</v>
      </c>
      <c r="CI44">
        <v>334256</v>
      </c>
      <c r="CJ44">
        <v>353690</v>
      </c>
      <c r="CK44">
        <v>315164</v>
      </c>
      <c r="CL44">
        <v>364867</v>
      </c>
      <c r="CM44">
        <v>364867</v>
      </c>
      <c r="CN44">
        <v>319993</v>
      </c>
      <c r="CO44">
        <v>302819</v>
      </c>
      <c r="CP44">
        <v>324607</v>
      </c>
      <c r="CQ44">
        <v>348390</v>
      </c>
      <c r="CR44">
        <v>380002</v>
      </c>
      <c r="CS44">
        <v>397824</v>
      </c>
      <c r="CT44">
        <v>397046</v>
      </c>
      <c r="CU44">
        <v>305789</v>
      </c>
      <c r="CV44">
        <v>350711</v>
      </c>
      <c r="CW44">
        <v>304591</v>
      </c>
      <c r="CX44">
        <v>300580</v>
      </c>
      <c r="CY44">
        <v>295840</v>
      </c>
      <c r="CZ44">
        <v>295840</v>
      </c>
      <c r="DA44">
        <v>287496</v>
      </c>
      <c r="DB44">
        <v>294101</v>
      </c>
      <c r="DC44">
        <v>308562</v>
      </c>
      <c r="DD44">
        <v>298231</v>
      </c>
      <c r="DE44">
        <v>309467</v>
      </c>
      <c r="DF44">
        <v>321141</v>
      </c>
      <c r="DG44">
        <v>302943</v>
      </c>
      <c r="DH44">
        <v>301044</v>
      </c>
      <c r="DI44">
        <v>331010</v>
      </c>
      <c r="DJ44">
        <v>327159</v>
      </c>
      <c r="DK44">
        <v>312935</v>
      </c>
      <c r="DL44">
        <v>311831</v>
      </c>
      <c r="DM44">
        <v>311831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125000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HA44" t="s">
        <v>547</v>
      </c>
      <c r="HB44" t="s">
        <v>217</v>
      </c>
    </row>
    <row r="45" spans="1:210" x14ac:dyDescent="0.25">
      <c r="A45">
        <v>44</v>
      </c>
      <c r="B45" t="s">
        <v>320</v>
      </c>
      <c r="C45" t="s">
        <v>261</v>
      </c>
      <c r="D45" t="s">
        <v>320</v>
      </c>
      <c r="E45">
        <v>1</v>
      </c>
      <c r="F45" t="s">
        <v>265</v>
      </c>
      <c r="G45" t="s">
        <v>321</v>
      </c>
      <c r="H45" t="s">
        <v>322</v>
      </c>
      <c r="I45" t="s">
        <v>323</v>
      </c>
      <c r="J45" t="s">
        <v>320</v>
      </c>
      <c r="K45" t="s">
        <v>261</v>
      </c>
      <c r="L45" t="s">
        <v>263</v>
      </c>
      <c r="M45" t="s">
        <v>261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HA45" t="s">
        <v>548</v>
      </c>
      <c r="HB45" t="s">
        <v>218</v>
      </c>
    </row>
    <row r="46" spans="1:210" x14ac:dyDescent="0.25">
      <c r="A46">
        <v>45</v>
      </c>
      <c r="B46" t="s">
        <v>324</v>
      </c>
      <c r="C46" t="s">
        <v>261</v>
      </c>
      <c r="D46" t="s">
        <v>324</v>
      </c>
      <c r="E46">
        <v>2</v>
      </c>
      <c r="F46" t="s">
        <v>267</v>
      </c>
      <c r="G46" t="s">
        <v>321</v>
      </c>
      <c r="H46" t="s">
        <v>322</v>
      </c>
      <c r="I46" t="s">
        <v>323</v>
      </c>
      <c r="J46" t="s">
        <v>320</v>
      </c>
      <c r="K46" t="s">
        <v>325</v>
      </c>
      <c r="L46" t="s">
        <v>263</v>
      </c>
      <c r="M46" t="s">
        <v>261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-22938</v>
      </c>
      <c r="BZ46">
        <v>-22938</v>
      </c>
      <c r="CA46">
        <v>2524</v>
      </c>
      <c r="CB46">
        <v>39400</v>
      </c>
      <c r="CC46">
        <v>41219</v>
      </c>
      <c r="CD46">
        <v>53912</v>
      </c>
      <c r="CE46">
        <v>75764</v>
      </c>
      <c r="CF46">
        <v>106374</v>
      </c>
      <c r="CG46">
        <v>133535</v>
      </c>
      <c r="CH46">
        <v>176654</v>
      </c>
      <c r="CI46">
        <v>203162</v>
      </c>
      <c r="CJ46">
        <v>202472</v>
      </c>
      <c r="CK46">
        <v>239817</v>
      </c>
      <c r="CL46">
        <v>252238</v>
      </c>
      <c r="CM46">
        <v>252238</v>
      </c>
      <c r="CN46">
        <v>241389</v>
      </c>
      <c r="CO46">
        <v>259868</v>
      </c>
      <c r="CP46">
        <v>262547</v>
      </c>
      <c r="CQ46">
        <v>241383</v>
      </c>
      <c r="CR46">
        <v>189608</v>
      </c>
      <c r="CS46">
        <v>137558</v>
      </c>
      <c r="CT46">
        <v>76824</v>
      </c>
      <c r="CU46">
        <v>110009</v>
      </c>
      <c r="CV46">
        <v>89020</v>
      </c>
      <c r="CW46">
        <v>125292</v>
      </c>
      <c r="CX46">
        <v>161381</v>
      </c>
      <c r="CY46">
        <v>194396</v>
      </c>
      <c r="CZ46">
        <v>194396</v>
      </c>
      <c r="DA46">
        <v>214878</v>
      </c>
      <c r="DB46">
        <v>237537</v>
      </c>
      <c r="DC46">
        <v>255490</v>
      </c>
      <c r="DD46">
        <v>287829</v>
      </c>
      <c r="DE46">
        <v>316788</v>
      </c>
      <c r="DF46">
        <v>345370</v>
      </c>
      <c r="DG46">
        <v>380632</v>
      </c>
      <c r="DH46">
        <v>419290</v>
      </c>
      <c r="DI46">
        <v>429925</v>
      </c>
      <c r="DJ46">
        <v>453901</v>
      </c>
      <c r="DK46">
        <v>485570</v>
      </c>
      <c r="DL46">
        <v>511769</v>
      </c>
      <c r="DM46">
        <v>511769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HA46" t="s">
        <v>549</v>
      </c>
      <c r="HB46" t="s">
        <v>219</v>
      </c>
    </row>
    <row r="47" spans="1:210" x14ac:dyDescent="0.25">
      <c r="A47">
        <v>46</v>
      </c>
      <c r="B47" t="s">
        <v>326</v>
      </c>
      <c r="C47" t="s">
        <v>261</v>
      </c>
      <c r="D47" t="s">
        <v>326</v>
      </c>
      <c r="E47">
        <v>1</v>
      </c>
      <c r="F47" t="s">
        <v>283</v>
      </c>
      <c r="G47" t="s">
        <v>321</v>
      </c>
      <c r="H47" t="s">
        <v>322</v>
      </c>
      <c r="I47" t="s">
        <v>323</v>
      </c>
      <c r="J47" t="s">
        <v>320</v>
      </c>
      <c r="K47" t="s">
        <v>261</v>
      </c>
      <c r="L47" t="s">
        <v>263</v>
      </c>
      <c r="M47" t="s">
        <v>261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-22938</v>
      </c>
      <c r="BZ47">
        <v>-22938</v>
      </c>
      <c r="CA47">
        <v>2524</v>
      </c>
      <c r="CB47">
        <v>39400</v>
      </c>
      <c r="CC47">
        <v>41219</v>
      </c>
      <c r="CD47">
        <v>53912</v>
      </c>
      <c r="CE47">
        <v>75764</v>
      </c>
      <c r="CF47">
        <v>106374</v>
      </c>
      <c r="CG47">
        <v>133535</v>
      </c>
      <c r="CH47">
        <v>176654</v>
      </c>
      <c r="CI47">
        <v>203162</v>
      </c>
      <c r="CJ47">
        <v>202472</v>
      </c>
      <c r="CK47">
        <v>239817</v>
      </c>
      <c r="CL47">
        <v>252238</v>
      </c>
      <c r="CM47">
        <v>252238</v>
      </c>
      <c r="CN47">
        <v>241389</v>
      </c>
      <c r="CO47">
        <v>259868</v>
      </c>
      <c r="CP47">
        <v>262547</v>
      </c>
      <c r="CQ47">
        <v>241383</v>
      </c>
      <c r="CR47">
        <v>189608</v>
      </c>
      <c r="CS47">
        <v>137558</v>
      </c>
      <c r="CT47">
        <v>76824</v>
      </c>
      <c r="CU47">
        <v>110009</v>
      </c>
      <c r="CV47">
        <v>89020</v>
      </c>
      <c r="CW47">
        <v>125292</v>
      </c>
      <c r="CX47">
        <v>161381</v>
      </c>
      <c r="CY47">
        <v>194396</v>
      </c>
      <c r="CZ47">
        <v>194396</v>
      </c>
      <c r="DA47">
        <v>214878</v>
      </c>
      <c r="DB47">
        <v>237537</v>
      </c>
      <c r="DC47">
        <v>255490</v>
      </c>
      <c r="DD47">
        <v>287829</v>
      </c>
      <c r="DE47">
        <v>316788</v>
      </c>
      <c r="DF47">
        <v>345370</v>
      </c>
      <c r="DG47">
        <v>380632</v>
      </c>
      <c r="DH47">
        <v>419290</v>
      </c>
      <c r="DI47">
        <v>429925</v>
      </c>
      <c r="DJ47">
        <v>453901</v>
      </c>
      <c r="DK47">
        <v>485570</v>
      </c>
      <c r="DL47">
        <v>511769</v>
      </c>
      <c r="DM47">
        <v>511769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HA47" t="s">
        <v>550</v>
      </c>
      <c r="HB47" t="s">
        <v>220</v>
      </c>
    </row>
    <row r="48" spans="1:210" x14ac:dyDescent="0.25">
      <c r="A48">
        <v>47</v>
      </c>
      <c r="B48" t="s">
        <v>261</v>
      </c>
      <c r="C48" t="s">
        <v>261</v>
      </c>
      <c r="D48" t="s">
        <v>261</v>
      </c>
      <c r="E48">
        <v>0</v>
      </c>
      <c r="F48" t="s">
        <v>261</v>
      </c>
      <c r="G48" t="s">
        <v>261</v>
      </c>
      <c r="H48" t="s">
        <v>261</v>
      </c>
      <c r="I48" t="s">
        <v>261</v>
      </c>
      <c r="J48" t="s">
        <v>261</v>
      </c>
      <c r="K48" t="s">
        <v>261</v>
      </c>
      <c r="L48" t="s">
        <v>263</v>
      </c>
      <c r="M48" t="s">
        <v>261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HA48" t="s">
        <v>551</v>
      </c>
      <c r="HB48" t="s">
        <v>221</v>
      </c>
    </row>
    <row r="49" spans="1:210" x14ac:dyDescent="0.25">
      <c r="A49">
        <v>48</v>
      </c>
      <c r="B49" t="s">
        <v>327</v>
      </c>
      <c r="C49" t="s">
        <v>261</v>
      </c>
      <c r="D49" t="s">
        <v>327</v>
      </c>
      <c r="E49">
        <v>0</v>
      </c>
      <c r="F49" t="s">
        <v>298</v>
      </c>
      <c r="G49" t="s">
        <v>321</v>
      </c>
      <c r="H49" t="s">
        <v>322</v>
      </c>
      <c r="I49" t="s">
        <v>261</v>
      </c>
      <c r="J49" t="s">
        <v>261</v>
      </c>
      <c r="K49" t="s">
        <v>261</v>
      </c>
      <c r="L49" t="s">
        <v>263</v>
      </c>
      <c r="M49" t="s">
        <v>261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193323</v>
      </c>
      <c r="BZ49">
        <v>193323</v>
      </c>
      <c r="CA49">
        <v>294119</v>
      </c>
      <c r="CB49">
        <v>337193</v>
      </c>
      <c r="CC49">
        <v>343993</v>
      </c>
      <c r="CD49">
        <v>359257</v>
      </c>
      <c r="CE49">
        <v>383767</v>
      </c>
      <c r="CF49">
        <v>417427</v>
      </c>
      <c r="CG49">
        <v>464868</v>
      </c>
      <c r="CH49">
        <v>514819</v>
      </c>
      <c r="CI49">
        <v>537418</v>
      </c>
      <c r="CJ49">
        <v>556162</v>
      </c>
      <c r="CK49">
        <v>554981</v>
      </c>
      <c r="CL49">
        <v>617105</v>
      </c>
      <c r="CM49">
        <v>617105</v>
      </c>
      <c r="CN49">
        <v>561382</v>
      </c>
      <c r="CO49">
        <v>562687</v>
      </c>
      <c r="CP49">
        <v>587154</v>
      </c>
      <c r="CQ49">
        <v>589773</v>
      </c>
      <c r="CR49">
        <v>569610</v>
      </c>
      <c r="CS49">
        <v>535382</v>
      </c>
      <c r="CT49">
        <v>473870</v>
      </c>
      <c r="CU49">
        <v>415798</v>
      </c>
      <c r="CV49">
        <v>439731</v>
      </c>
      <c r="CW49">
        <v>429883</v>
      </c>
      <c r="CX49">
        <v>461961</v>
      </c>
      <c r="CY49">
        <v>490236</v>
      </c>
      <c r="CZ49">
        <v>490236</v>
      </c>
      <c r="DA49">
        <v>502374</v>
      </c>
      <c r="DB49">
        <v>531638</v>
      </c>
      <c r="DC49">
        <v>564052</v>
      </c>
      <c r="DD49">
        <v>586060</v>
      </c>
      <c r="DE49">
        <v>626255</v>
      </c>
      <c r="DF49">
        <v>666511</v>
      </c>
      <c r="DG49">
        <v>683575</v>
      </c>
      <c r="DH49">
        <v>720334</v>
      </c>
      <c r="DI49">
        <v>760935</v>
      </c>
      <c r="DJ49">
        <v>781060</v>
      </c>
      <c r="DK49">
        <v>798505</v>
      </c>
      <c r="DL49">
        <v>823600</v>
      </c>
      <c r="DM49">
        <v>823600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125000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HA49" t="s">
        <v>552</v>
      </c>
      <c r="HB49" t="s">
        <v>222</v>
      </c>
    </row>
    <row r="50" spans="1:210" x14ac:dyDescent="0.25">
      <c r="A50">
        <v>49</v>
      </c>
      <c r="B50" t="s">
        <v>261</v>
      </c>
      <c r="C50" t="s">
        <v>261</v>
      </c>
      <c r="D50" t="s">
        <v>261</v>
      </c>
      <c r="E50">
        <v>0</v>
      </c>
      <c r="F50" t="s">
        <v>261</v>
      </c>
      <c r="G50" t="s">
        <v>261</v>
      </c>
      <c r="H50" t="s">
        <v>261</v>
      </c>
      <c r="I50" t="s">
        <v>261</v>
      </c>
      <c r="J50" t="s">
        <v>261</v>
      </c>
      <c r="K50" t="s">
        <v>261</v>
      </c>
      <c r="L50" t="s">
        <v>263</v>
      </c>
      <c r="M50" t="s">
        <v>261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HA50" t="s">
        <v>553</v>
      </c>
      <c r="HB50" t="s">
        <v>223</v>
      </c>
    </row>
    <row r="51" spans="1:210" x14ac:dyDescent="0.25">
      <c r="A51">
        <v>50</v>
      </c>
      <c r="B51" t="s">
        <v>3</v>
      </c>
      <c r="C51" t="s">
        <v>261</v>
      </c>
      <c r="D51" t="s">
        <v>3</v>
      </c>
      <c r="E51">
        <v>1</v>
      </c>
      <c r="F51" t="s">
        <v>265</v>
      </c>
      <c r="G51" t="s">
        <v>328</v>
      </c>
      <c r="H51" t="s">
        <v>3</v>
      </c>
      <c r="I51" t="s">
        <v>328</v>
      </c>
      <c r="J51" t="s">
        <v>3</v>
      </c>
      <c r="K51" t="s">
        <v>261</v>
      </c>
      <c r="L51" t="s">
        <v>329</v>
      </c>
      <c r="M51" t="s">
        <v>261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HA51" t="s">
        <v>554</v>
      </c>
      <c r="HB51" t="s">
        <v>224</v>
      </c>
    </row>
    <row r="52" spans="1:210" x14ac:dyDescent="0.25">
      <c r="A52">
        <v>51</v>
      </c>
      <c r="B52" t="s">
        <v>4</v>
      </c>
      <c r="C52" t="s">
        <v>261</v>
      </c>
      <c r="D52" t="s">
        <v>4</v>
      </c>
      <c r="E52">
        <v>2</v>
      </c>
      <c r="F52" t="s">
        <v>270</v>
      </c>
      <c r="G52" t="s">
        <v>328</v>
      </c>
      <c r="H52" t="s">
        <v>3</v>
      </c>
      <c r="I52" t="s">
        <v>328</v>
      </c>
      <c r="J52" t="s">
        <v>3</v>
      </c>
      <c r="K52" t="s">
        <v>261</v>
      </c>
      <c r="L52" t="s">
        <v>329</v>
      </c>
      <c r="M52" t="s">
        <v>4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HA52" t="s">
        <v>555</v>
      </c>
      <c r="HB52" t="s">
        <v>225</v>
      </c>
    </row>
    <row r="53" spans="1:210" x14ac:dyDescent="0.25">
      <c r="A53">
        <v>52</v>
      </c>
      <c r="B53" t="s">
        <v>5</v>
      </c>
      <c r="C53" t="s">
        <v>261</v>
      </c>
      <c r="D53" t="s">
        <v>5</v>
      </c>
      <c r="E53">
        <v>3</v>
      </c>
      <c r="F53" t="s">
        <v>267</v>
      </c>
      <c r="G53" t="s">
        <v>328</v>
      </c>
      <c r="H53" t="s">
        <v>3</v>
      </c>
      <c r="I53" t="s">
        <v>328</v>
      </c>
      <c r="J53" t="s">
        <v>3</v>
      </c>
      <c r="K53" t="s">
        <v>328</v>
      </c>
      <c r="L53" t="s">
        <v>329</v>
      </c>
      <c r="M53" t="s">
        <v>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28612</v>
      </c>
      <c r="BA53">
        <v>22185</v>
      </c>
      <c r="BB53">
        <v>6232</v>
      </c>
      <c r="BC53">
        <v>10588</v>
      </c>
      <c r="BD53">
        <v>11619</v>
      </c>
      <c r="BE53">
        <v>12194</v>
      </c>
      <c r="BF53">
        <v>17098</v>
      </c>
      <c r="BG53">
        <v>14989</v>
      </c>
      <c r="BH53">
        <v>20450</v>
      </c>
      <c r="BI53">
        <v>20359</v>
      </c>
      <c r="BJ53">
        <v>18546</v>
      </c>
      <c r="BK53">
        <v>14886</v>
      </c>
      <c r="BL53">
        <v>19886</v>
      </c>
      <c r="BM53">
        <v>189032</v>
      </c>
      <c r="BN53">
        <v>27731</v>
      </c>
      <c r="BO53">
        <v>9588</v>
      </c>
      <c r="BP53">
        <v>12312</v>
      </c>
      <c r="BQ53">
        <v>17875</v>
      </c>
      <c r="BR53">
        <v>19355</v>
      </c>
      <c r="BS53">
        <v>21921</v>
      </c>
      <c r="BT53">
        <v>23792</v>
      </c>
      <c r="BU53">
        <v>24060</v>
      </c>
      <c r="BV53">
        <v>23952</v>
      </c>
      <c r="BW53">
        <v>22344</v>
      </c>
      <c r="BX53">
        <v>22902</v>
      </c>
      <c r="BY53">
        <v>24858</v>
      </c>
      <c r="BZ53">
        <v>250690</v>
      </c>
      <c r="CA53">
        <v>33532</v>
      </c>
      <c r="CB53">
        <v>13134</v>
      </c>
      <c r="CC53">
        <v>18360</v>
      </c>
      <c r="CD53">
        <v>22344</v>
      </c>
      <c r="CE53">
        <v>23541</v>
      </c>
      <c r="CF53">
        <v>24339</v>
      </c>
      <c r="CG53">
        <v>26334</v>
      </c>
      <c r="CH53">
        <v>29127</v>
      </c>
      <c r="CI53">
        <v>28728</v>
      </c>
      <c r="CJ53">
        <v>26733</v>
      </c>
      <c r="CK53">
        <v>28728</v>
      </c>
      <c r="CL53">
        <v>31920</v>
      </c>
      <c r="CM53">
        <v>306820</v>
      </c>
      <c r="CN53">
        <v>27531</v>
      </c>
      <c r="CO53">
        <v>29127</v>
      </c>
      <c r="CP53">
        <v>30324</v>
      </c>
      <c r="CQ53">
        <v>31122</v>
      </c>
      <c r="CR53">
        <v>31920</v>
      </c>
      <c r="CS53">
        <v>33516</v>
      </c>
      <c r="CT53">
        <v>33516</v>
      </c>
      <c r="CU53">
        <v>33516</v>
      </c>
      <c r="CV53">
        <v>34713</v>
      </c>
      <c r="CW53">
        <v>35511</v>
      </c>
      <c r="CX53">
        <v>35511</v>
      </c>
      <c r="CY53">
        <v>35511</v>
      </c>
      <c r="CZ53">
        <v>391818</v>
      </c>
      <c r="DA53">
        <v>34314</v>
      </c>
      <c r="DB53">
        <v>36708</v>
      </c>
      <c r="DC53">
        <v>37905</v>
      </c>
      <c r="DD53">
        <v>38703</v>
      </c>
      <c r="DE53">
        <v>39900</v>
      </c>
      <c r="DF53">
        <v>42294</v>
      </c>
      <c r="DG53">
        <v>42294</v>
      </c>
      <c r="DH53">
        <v>42294</v>
      </c>
      <c r="DI53">
        <v>43092</v>
      </c>
      <c r="DJ53">
        <v>44289</v>
      </c>
      <c r="DK53">
        <v>44289</v>
      </c>
      <c r="DL53">
        <v>44289</v>
      </c>
      <c r="DM53">
        <v>490371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25840</v>
      </c>
      <c r="DV53">
        <v>11952</v>
      </c>
      <c r="DW53">
        <v>21060</v>
      </c>
      <c r="DX53">
        <v>23685</v>
      </c>
      <c r="DY53">
        <v>25640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108177</v>
      </c>
      <c r="HA53" t="s">
        <v>556</v>
      </c>
      <c r="HB53" t="s">
        <v>226</v>
      </c>
    </row>
    <row r="54" spans="1:210" x14ac:dyDescent="0.25">
      <c r="A54">
        <v>53</v>
      </c>
      <c r="B54" t="s">
        <v>6</v>
      </c>
      <c r="C54" t="s">
        <v>261</v>
      </c>
      <c r="D54" t="s">
        <v>6</v>
      </c>
      <c r="E54">
        <v>3</v>
      </c>
      <c r="F54" t="s">
        <v>267</v>
      </c>
      <c r="G54" t="s">
        <v>328</v>
      </c>
      <c r="H54" t="s">
        <v>3</v>
      </c>
      <c r="I54" t="s">
        <v>328</v>
      </c>
      <c r="J54" t="s">
        <v>3</v>
      </c>
      <c r="K54" t="s">
        <v>328</v>
      </c>
      <c r="L54" t="s">
        <v>329</v>
      </c>
      <c r="M54" t="s">
        <v>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150219</v>
      </c>
      <c r="BA54">
        <v>128292</v>
      </c>
      <c r="BB54">
        <v>135169</v>
      </c>
      <c r="BC54">
        <v>99147</v>
      </c>
      <c r="BD54">
        <v>136265</v>
      </c>
      <c r="BE54">
        <v>236548</v>
      </c>
      <c r="BF54">
        <v>210401</v>
      </c>
      <c r="BG54">
        <v>200615</v>
      </c>
      <c r="BH54">
        <v>223682</v>
      </c>
      <c r="BI54">
        <v>185072</v>
      </c>
      <c r="BJ54">
        <v>271820</v>
      </c>
      <c r="BK54">
        <v>183730</v>
      </c>
      <c r="BL54">
        <v>170542</v>
      </c>
      <c r="BM54">
        <v>2181283</v>
      </c>
      <c r="BN54">
        <v>149177</v>
      </c>
      <c r="BO54">
        <v>195896</v>
      </c>
      <c r="BP54">
        <v>135818</v>
      </c>
      <c r="BQ54">
        <v>191923</v>
      </c>
      <c r="BR54">
        <v>259944</v>
      </c>
      <c r="BS54">
        <v>273248</v>
      </c>
      <c r="BT54">
        <v>260539</v>
      </c>
      <c r="BU54">
        <v>254184</v>
      </c>
      <c r="BV54">
        <v>280412</v>
      </c>
      <c r="BW54">
        <v>302022</v>
      </c>
      <c r="BX54">
        <v>244974</v>
      </c>
      <c r="BY54">
        <v>258397</v>
      </c>
      <c r="BZ54">
        <v>2806534</v>
      </c>
      <c r="CA54">
        <v>196768</v>
      </c>
      <c r="CB54">
        <v>215271</v>
      </c>
      <c r="CC54">
        <v>178708</v>
      </c>
      <c r="CD54">
        <v>266560</v>
      </c>
      <c r="CE54">
        <v>278460</v>
      </c>
      <c r="CF54">
        <v>289170</v>
      </c>
      <c r="CG54">
        <v>315350</v>
      </c>
      <c r="CH54">
        <v>345100</v>
      </c>
      <c r="CI54">
        <v>342720</v>
      </c>
      <c r="CJ54">
        <v>317730</v>
      </c>
      <c r="CK54">
        <v>342720</v>
      </c>
      <c r="CL54">
        <v>380800</v>
      </c>
      <c r="CM54">
        <v>3469357</v>
      </c>
      <c r="CN54">
        <v>328440</v>
      </c>
      <c r="CO54">
        <v>349860</v>
      </c>
      <c r="CP54">
        <v>359380</v>
      </c>
      <c r="CQ54">
        <v>370090</v>
      </c>
      <c r="CR54">
        <v>380800</v>
      </c>
      <c r="CS54">
        <v>402220</v>
      </c>
      <c r="CT54">
        <v>402220</v>
      </c>
      <c r="CU54">
        <v>402220</v>
      </c>
      <c r="CV54">
        <v>411740</v>
      </c>
      <c r="CW54">
        <v>422450</v>
      </c>
      <c r="CX54">
        <v>422450</v>
      </c>
      <c r="CY54">
        <v>422450</v>
      </c>
      <c r="CZ54">
        <v>4674320</v>
      </c>
      <c r="DA54">
        <v>411740</v>
      </c>
      <c r="DB54">
        <v>436730</v>
      </c>
      <c r="DC54">
        <v>449820</v>
      </c>
      <c r="DD54">
        <v>464100</v>
      </c>
      <c r="DE54">
        <v>477190</v>
      </c>
      <c r="DF54">
        <v>502180</v>
      </c>
      <c r="DG54">
        <v>502180</v>
      </c>
      <c r="DH54">
        <v>502180</v>
      </c>
      <c r="DI54">
        <v>516460</v>
      </c>
      <c r="DJ54">
        <v>529550</v>
      </c>
      <c r="DK54">
        <v>529550</v>
      </c>
      <c r="DL54">
        <v>529550</v>
      </c>
      <c r="DM54">
        <v>5851230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236819</v>
      </c>
      <c r="DV54">
        <v>182980</v>
      </c>
      <c r="DW54">
        <v>162666</v>
      </c>
      <c r="DX54">
        <v>282553</v>
      </c>
      <c r="DY54">
        <v>241808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1106826</v>
      </c>
      <c r="HA54" t="s">
        <v>557</v>
      </c>
      <c r="HB54" t="s">
        <v>227</v>
      </c>
    </row>
    <row r="55" spans="1:210" x14ac:dyDescent="0.25">
      <c r="A55">
        <v>54</v>
      </c>
      <c r="B55" t="s">
        <v>7</v>
      </c>
      <c r="C55" t="s">
        <v>261</v>
      </c>
      <c r="D55" t="s">
        <v>7</v>
      </c>
      <c r="E55">
        <v>3</v>
      </c>
      <c r="F55" t="s">
        <v>267</v>
      </c>
      <c r="G55" t="s">
        <v>328</v>
      </c>
      <c r="H55" t="s">
        <v>3</v>
      </c>
      <c r="I55" t="s">
        <v>328</v>
      </c>
      <c r="J55" t="s">
        <v>3</v>
      </c>
      <c r="K55" t="s">
        <v>328</v>
      </c>
      <c r="L55" t="s">
        <v>329</v>
      </c>
      <c r="M55" t="s">
        <v>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17362</v>
      </c>
      <c r="BB55">
        <v>39655</v>
      </c>
      <c r="BC55">
        <v>29466</v>
      </c>
      <c r="BD55">
        <v>13758</v>
      </c>
      <c r="BE55">
        <v>13907</v>
      </c>
      <c r="BF55">
        <v>19559</v>
      </c>
      <c r="BG55">
        <v>19511</v>
      </c>
      <c r="BH55">
        <v>12425</v>
      </c>
      <c r="BI55">
        <v>16111</v>
      </c>
      <c r="BJ55">
        <v>14765</v>
      </c>
      <c r="BK55">
        <v>17575</v>
      </c>
      <c r="BL55">
        <v>15017</v>
      </c>
      <c r="BM55">
        <v>229111</v>
      </c>
      <c r="BN55">
        <v>23463</v>
      </c>
      <c r="BO55">
        <v>48957</v>
      </c>
      <c r="BP55">
        <v>42094</v>
      </c>
      <c r="BQ55">
        <v>16576</v>
      </c>
      <c r="BR55">
        <v>18542</v>
      </c>
      <c r="BS55">
        <v>23852</v>
      </c>
      <c r="BT55">
        <v>21440</v>
      </c>
      <c r="BU55">
        <v>20368</v>
      </c>
      <c r="BV55">
        <v>23016</v>
      </c>
      <c r="BW55">
        <v>21714</v>
      </c>
      <c r="BX55">
        <v>23124</v>
      </c>
      <c r="BY55">
        <v>21150</v>
      </c>
      <c r="BZ55">
        <v>304296</v>
      </c>
      <c r="CA55">
        <v>28598</v>
      </c>
      <c r="CB55">
        <v>58282</v>
      </c>
      <c r="CC55">
        <v>54768</v>
      </c>
      <c r="CD55">
        <v>22400</v>
      </c>
      <c r="CE55">
        <v>23400</v>
      </c>
      <c r="CF55">
        <v>24400</v>
      </c>
      <c r="CG55">
        <v>26400</v>
      </c>
      <c r="CH55">
        <v>29000</v>
      </c>
      <c r="CI55">
        <v>28800</v>
      </c>
      <c r="CJ55">
        <v>26800</v>
      </c>
      <c r="CK55">
        <v>28800</v>
      </c>
      <c r="CL55">
        <v>32000</v>
      </c>
      <c r="CM55">
        <v>383648</v>
      </c>
      <c r="CN55">
        <v>27600</v>
      </c>
      <c r="CO55">
        <v>29400</v>
      </c>
      <c r="CP55">
        <v>30200</v>
      </c>
      <c r="CQ55">
        <v>31200</v>
      </c>
      <c r="CR55">
        <v>32000</v>
      </c>
      <c r="CS55">
        <v>33800</v>
      </c>
      <c r="CT55">
        <v>33800</v>
      </c>
      <c r="CU55">
        <v>33800</v>
      </c>
      <c r="CV55">
        <v>34600</v>
      </c>
      <c r="CW55">
        <v>35600</v>
      </c>
      <c r="CX55">
        <v>35600</v>
      </c>
      <c r="CY55">
        <v>35600</v>
      </c>
      <c r="CZ55">
        <v>393200</v>
      </c>
      <c r="DA55">
        <v>34600</v>
      </c>
      <c r="DB55">
        <v>36800</v>
      </c>
      <c r="DC55">
        <v>37800</v>
      </c>
      <c r="DD55">
        <v>39000</v>
      </c>
      <c r="DE55">
        <v>40000</v>
      </c>
      <c r="DF55">
        <v>42200</v>
      </c>
      <c r="DG55">
        <v>42200</v>
      </c>
      <c r="DH55">
        <v>42200</v>
      </c>
      <c r="DI55">
        <v>43400</v>
      </c>
      <c r="DJ55">
        <v>44400</v>
      </c>
      <c r="DK55">
        <v>44400</v>
      </c>
      <c r="DL55">
        <v>44400</v>
      </c>
      <c r="DM55">
        <v>491400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32093</v>
      </c>
      <c r="DV55">
        <v>69356</v>
      </c>
      <c r="DW55">
        <v>48868</v>
      </c>
      <c r="DX55">
        <v>24640</v>
      </c>
      <c r="DY55">
        <v>32766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207723</v>
      </c>
      <c r="HA55" t="s">
        <v>558</v>
      </c>
      <c r="HB55" t="s">
        <v>228</v>
      </c>
    </row>
    <row r="56" spans="1:210" x14ac:dyDescent="0.25">
      <c r="A56">
        <v>55</v>
      </c>
      <c r="B56" t="s">
        <v>8</v>
      </c>
      <c r="C56" t="s">
        <v>261</v>
      </c>
      <c r="D56" t="s">
        <v>8</v>
      </c>
      <c r="E56">
        <v>2</v>
      </c>
      <c r="F56" t="s">
        <v>281</v>
      </c>
      <c r="G56" t="s">
        <v>328</v>
      </c>
      <c r="H56" t="s">
        <v>3</v>
      </c>
      <c r="I56" t="s">
        <v>328</v>
      </c>
      <c r="J56" t="s">
        <v>3</v>
      </c>
      <c r="K56" t="s">
        <v>261</v>
      </c>
      <c r="L56" t="s">
        <v>329</v>
      </c>
      <c r="M56" t="s">
        <v>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178831</v>
      </c>
      <c r="BA56">
        <v>167839</v>
      </c>
      <c r="BB56">
        <v>181056</v>
      </c>
      <c r="BC56">
        <v>139201</v>
      </c>
      <c r="BD56">
        <v>161642</v>
      </c>
      <c r="BE56">
        <v>262649</v>
      </c>
      <c r="BF56">
        <v>247058</v>
      </c>
      <c r="BG56">
        <v>235115</v>
      </c>
      <c r="BH56">
        <v>256557</v>
      </c>
      <c r="BI56">
        <v>221542</v>
      </c>
      <c r="BJ56">
        <v>305131</v>
      </c>
      <c r="BK56">
        <v>216191</v>
      </c>
      <c r="BL56">
        <v>205445</v>
      </c>
      <c r="BM56">
        <v>2599426</v>
      </c>
      <c r="BN56">
        <v>200371</v>
      </c>
      <c r="BO56">
        <v>254441</v>
      </c>
      <c r="BP56">
        <v>190224</v>
      </c>
      <c r="BQ56">
        <v>226374</v>
      </c>
      <c r="BR56">
        <v>297841</v>
      </c>
      <c r="BS56">
        <v>319021</v>
      </c>
      <c r="BT56">
        <v>305771</v>
      </c>
      <c r="BU56">
        <v>298612</v>
      </c>
      <c r="BV56">
        <v>327380</v>
      </c>
      <c r="BW56">
        <v>346080</v>
      </c>
      <c r="BX56">
        <v>291000</v>
      </c>
      <c r="BY56">
        <v>304405</v>
      </c>
      <c r="BZ56">
        <v>3361520</v>
      </c>
      <c r="CA56">
        <v>258898</v>
      </c>
      <c r="CB56">
        <v>286687</v>
      </c>
      <c r="CC56">
        <v>251836</v>
      </c>
      <c r="CD56">
        <v>311304</v>
      </c>
      <c r="CE56">
        <v>325401</v>
      </c>
      <c r="CF56">
        <v>337909</v>
      </c>
      <c r="CG56">
        <v>368084</v>
      </c>
      <c r="CH56">
        <v>403227</v>
      </c>
      <c r="CI56">
        <v>400248</v>
      </c>
      <c r="CJ56">
        <v>371263</v>
      </c>
      <c r="CK56">
        <v>400248</v>
      </c>
      <c r="CL56">
        <v>444720</v>
      </c>
      <c r="CM56">
        <v>4159825</v>
      </c>
      <c r="CN56">
        <v>383571</v>
      </c>
      <c r="CO56">
        <v>408387</v>
      </c>
      <c r="CP56">
        <v>419904</v>
      </c>
      <c r="CQ56">
        <v>432412</v>
      </c>
      <c r="CR56">
        <v>444720</v>
      </c>
      <c r="CS56">
        <v>469536</v>
      </c>
      <c r="CT56">
        <v>469536</v>
      </c>
      <c r="CU56">
        <v>469536</v>
      </c>
      <c r="CV56">
        <v>481053</v>
      </c>
      <c r="CW56">
        <v>493561</v>
      </c>
      <c r="CX56">
        <v>493561</v>
      </c>
      <c r="CY56">
        <v>493561</v>
      </c>
      <c r="CZ56">
        <v>5459338</v>
      </c>
      <c r="DA56">
        <v>480654</v>
      </c>
      <c r="DB56">
        <v>510238</v>
      </c>
      <c r="DC56">
        <v>525525</v>
      </c>
      <c r="DD56">
        <v>541803</v>
      </c>
      <c r="DE56">
        <v>557090</v>
      </c>
      <c r="DF56">
        <v>586674</v>
      </c>
      <c r="DG56">
        <v>586674</v>
      </c>
      <c r="DH56">
        <v>586674</v>
      </c>
      <c r="DI56">
        <v>602952</v>
      </c>
      <c r="DJ56">
        <v>618239</v>
      </c>
      <c r="DK56">
        <v>618239</v>
      </c>
      <c r="DL56">
        <v>618239</v>
      </c>
      <c r="DM56">
        <v>6833001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294752</v>
      </c>
      <c r="DV56">
        <v>264288</v>
      </c>
      <c r="DW56">
        <v>232594</v>
      </c>
      <c r="DX56">
        <v>330878</v>
      </c>
      <c r="DY56">
        <v>300214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1422726</v>
      </c>
      <c r="HA56" t="s">
        <v>559</v>
      </c>
      <c r="HB56" t="s">
        <v>229</v>
      </c>
    </row>
    <row r="57" spans="1:210" x14ac:dyDescent="0.25">
      <c r="A57">
        <v>56</v>
      </c>
      <c r="B57" t="s">
        <v>9</v>
      </c>
      <c r="C57" t="s">
        <v>261</v>
      </c>
      <c r="D57" t="s">
        <v>9</v>
      </c>
      <c r="E57">
        <v>2</v>
      </c>
      <c r="F57" t="s">
        <v>270</v>
      </c>
      <c r="G57" t="s">
        <v>328</v>
      </c>
      <c r="H57" t="s">
        <v>3</v>
      </c>
      <c r="I57" t="s">
        <v>328</v>
      </c>
      <c r="J57" t="s">
        <v>3</v>
      </c>
      <c r="K57" t="s">
        <v>261</v>
      </c>
      <c r="L57" t="s">
        <v>329</v>
      </c>
      <c r="M57" t="s">
        <v>9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HA57" t="s">
        <v>560</v>
      </c>
      <c r="HB57" t="s">
        <v>230</v>
      </c>
    </row>
    <row r="58" spans="1:210" x14ac:dyDescent="0.25">
      <c r="A58">
        <v>57</v>
      </c>
      <c r="B58" t="s">
        <v>10</v>
      </c>
      <c r="C58" t="s">
        <v>261</v>
      </c>
      <c r="D58" t="s">
        <v>10</v>
      </c>
      <c r="E58">
        <v>3</v>
      </c>
      <c r="F58" t="s">
        <v>267</v>
      </c>
      <c r="G58" t="s">
        <v>328</v>
      </c>
      <c r="H58" t="s">
        <v>3</v>
      </c>
      <c r="I58" t="s">
        <v>328</v>
      </c>
      <c r="J58" t="s">
        <v>3</v>
      </c>
      <c r="K58" t="s">
        <v>328</v>
      </c>
      <c r="L58" t="s">
        <v>329</v>
      </c>
      <c r="M58" t="s">
        <v>9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HA58" t="s">
        <v>561</v>
      </c>
      <c r="HB58" t="s">
        <v>231</v>
      </c>
    </row>
    <row r="59" spans="1:210" x14ac:dyDescent="0.25">
      <c r="A59">
        <v>58</v>
      </c>
      <c r="B59" t="s">
        <v>11</v>
      </c>
      <c r="C59" t="s">
        <v>261</v>
      </c>
      <c r="D59" t="s">
        <v>11</v>
      </c>
      <c r="E59">
        <v>3</v>
      </c>
      <c r="F59" t="s">
        <v>267</v>
      </c>
      <c r="G59" t="s">
        <v>328</v>
      </c>
      <c r="H59" t="s">
        <v>3</v>
      </c>
      <c r="I59" t="s">
        <v>328</v>
      </c>
      <c r="J59" t="s">
        <v>3</v>
      </c>
      <c r="K59" t="s">
        <v>328</v>
      </c>
      <c r="L59" t="s">
        <v>329</v>
      </c>
      <c r="M59" t="s">
        <v>9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731</v>
      </c>
      <c r="BB59">
        <v>415</v>
      </c>
      <c r="BC59">
        <v>575</v>
      </c>
      <c r="BD59">
        <v>21016</v>
      </c>
      <c r="BE59">
        <v>14429</v>
      </c>
      <c r="BF59">
        <v>7256</v>
      </c>
      <c r="BG59">
        <v>3686</v>
      </c>
      <c r="BH59">
        <v>7285</v>
      </c>
      <c r="BI59">
        <v>774</v>
      </c>
      <c r="BJ59">
        <v>4329</v>
      </c>
      <c r="BK59">
        <v>3808</v>
      </c>
      <c r="BL59">
        <v>1445</v>
      </c>
      <c r="BM59">
        <v>65749</v>
      </c>
      <c r="BN59">
        <v>974</v>
      </c>
      <c r="BO59">
        <v>477</v>
      </c>
      <c r="BP59">
        <v>646</v>
      </c>
      <c r="BQ59">
        <v>2800</v>
      </c>
      <c r="BR59">
        <v>1785</v>
      </c>
      <c r="BS59">
        <v>8638</v>
      </c>
      <c r="BT59">
        <v>4237</v>
      </c>
      <c r="BU59">
        <v>9460</v>
      </c>
      <c r="BV59">
        <v>890</v>
      </c>
      <c r="BW59">
        <v>4865</v>
      </c>
      <c r="BX59">
        <v>4700</v>
      </c>
      <c r="BY59">
        <v>1680</v>
      </c>
      <c r="BZ59">
        <v>41152</v>
      </c>
      <c r="CA59">
        <v>1023</v>
      </c>
      <c r="CB59">
        <v>549</v>
      </c>
      <c r="CC59">
        <v>743</v>
      </c>
      <c r="CD59">
        <v>3220</v>
      </c>
      <c r="CE59">
        <v>2053</v>
      </c>
      <c r="CF59">
        <v>9934</v>
      </c>
      <c r="CG59">
        <v>4873</v>
      </c>
      <c r="CH59">
        <v>10879</v>
      </c>
      <c r="CI59">
        <v>1024</v>
      </c>
      <c r="CJ59">
        <v>5595</v>
      </c>
      <c r="CK59">
        <v>5405</v>
      </c>
      <c r="CL59">
        <v>1932</v>
      </c>
      <c r="CM59">
        <v>47230</v>
      </c>
      <c r="CN59">
        <v>1176</v>
      </c>
      <c r="CO59">
        <v>631</v>
      </c>
      <c r="CP59">
        <v>854</v>
      </c>
      <c r="CQ59">
        <v>3703</v>
      </c>
      <c r="CR59">
        <v>2361</v>
      </c>
      <c r="CS59">
        <v>11424</v>
      </c>
      <c r="CT59">
        <v>5604</v>
      </c>
      <c r="CU59">
        <v>12511</v>
      </c>
      <c r="CV59">
        <v>1178</v>
      </c>
      <c r="CW59">
        <v>6434</v>
      </c>
      <c r="CX59">
        <v>6216</v>
      </c>
      <c r="CY59">
        <v>2222</v>
      </c>
      <c r="CZ59">
        <v>54314</v>
      </c>
      <c r="DA59">
        <v>1176</v>
      </c>
      <c r="DB59">
        <v>631</v>
      </c>
      <c r="DC59">
        <v>854</v>
      </c>
      <c r="DD59">
        <v>3703</v>
      </c>
      <c r="DE59">
        <v>2361</v>
      </c>
      <c r="DF59">
        <v>11424</v>
      </c>
      <c r="DG59">
        <v>5604</v>
      </c>
      <c r="DH59">
        <v>12511</v>
      </c>
      <c r="DI59">
        <v>1178</v>
      </c>
      <c r="DJ59">
        <v>6434</v>
      </c>
      <c r="DK59">
        <v>6216</v>
      </c>
      <c r="DL59">
        <v>2222</v>
      </c>
      <c r="DM59">
        <v>54314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1229</v>
      </c>
      <c r="DV59">
        <v>431</v>
      </c>
      <c r="DW59">
        <v>605</v>
      </c>
      <c r="DX59">
        <v>30176</v>
      </c>
      <c r="DY59">
        <v>17367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49808</v>
      </c>
      <c r="HA59" t="s">
        <v>562</v>
      </c>
      <c r="HB59" t="s">
        <v>232</v>
      </c>
    </row>
    <row r="60" spans="1:210" x14ac:dyDescent="0.25">
      <c r="A60">
        <v>59</v>
      </c>
      <c r="B60" t="s">
        <v>12</v>
      </c>
      <c r="C60" t="s">
        <v>261</v>
      </c>
      <c r="D60" t="s">
        <v>12</v>
      </c>
      <c r="E60">
        <v>2</v>
      </c>
      <c r="F60" t="s">
        <v>281</v>
      </c>
      <c r="G60" t="s">
        <v>328</v>
      </c>
      <c r="H60" t="s">
        <v>3</v>
      </c>
      <c r="I60" t="s">
        <v>328</v>
      </c>
      <c r="J60" t="s">
        <v>3</v>
      </c>
      <c r="K60" t="s">
        <v>261</v>
      </c>
      <c r="L60" t="s">
        <v>329</v>
      </c>
      <c r="M60" t="s">
        <v>9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731</v>
      </c>
      <c r="BB60">
        <v>415</v>
      </c>
      <c r="BC60">
        <v>575</v>
      </c>
      <c r="BD60">
        <v>21016</v>
      </c>
      <c r="BE60">
        <v>14429</v>
      </c>
      <c r="BF60">
        <v>7256</v>
      </c>
      <c r="BG60">
        <v>3686</v>
      </c>
      <c r="BH60">
        <v>7285</v>
      </c>
      <c r="BI60">
        <v>774</v>
      </c>
      <c r="BJ60">
        <v>4329</v>
      </c>
      <c r="BK60">
        <v>3808</v>
      </c>
      <c r="BL60">
        <v>1445</v>
      </c>
      <c r="BM60">
        <v>65749</v>
      </c>
      <c r="BN60">
        <v>974</v>
      </c>
      <c r="BO60">
        <v>477</v>
      </c>
      <c r="BP60">
        <v>646</v>
      </c>
      <c r="BQ60">
        <v>2800</v>
      </c>
      <c r="BR60">
        <v>1785</v>
      </c>
      <c r="BS60">
        <v>8638</v>
      </c>
      <c r="BT60">
        <v>4237</v>
      </c>
      <c r="BU60">
        <v>9460</v>
      </c>
      <c r="BV60">
        <v>890</v>
      </c>
      <c r="BW60">
        <v>4865</v>
      </c>
      <c r="BX60">
        <v>4700</v>
      </c>
      <c r="BY60">
        <v>1680</v>
      </c>
      <c r="BZ60">
        <v>41152</v>
      </c>
      <c r="CA60">
        <v>1023</v>
      </c>
      <c r="CB60">
        <v>549</v>
      </c>
      <c r="CC60">
        <v>743</v>
      </c>
      <c r="CD60">
        <v>3220</v>
      </c>
      <c r="CE60">
        <v>2053</v>
      </c>
      <c r="CF60">
        <v>9934</v>
      </c>
      <c r="CG60">
        <v>4873</v>
      </c>
      <c r="CH60">
        <v>10879</v>
      </c>
      <c r="CI60">
        <v>1024</v>
      </c>
      <c r="CJ60">
        <v>5595</v>
      </c>
      <c r="CK60">
        <v>5405</v>
      </c>
      <c r="CL60">
        <v>1932</v>
      </c>
      <c r="CM60">
        <v>47230</v>
      </c>
      <c r="CN60">
        <v>1176</v>
      </c>
      <c r="CO60">
        <v>631</v>
      </c>
      <c r="CP60">
        <v>854</v>
      </c>
      <c r="CQ60">
        <v>3703</v>
      </c>
      <c r="CR60">
        <v>2361</v>
      </c>
      <c r="CS60">
        <v>11424</v>
      </c>
      <c r="CT60">
        <v>5604</v>
      </c>
      <c r="CU60">
        <v>12511</v>
      </c>
      <c r="CV60">
        <v>1178</v>
      </c>
      <c r="CW60">
        <v>6434</v>
      </c>
      <c r="CX60">
        <v>6216</v>
      </c>
      <c r="CY60">
        <v>2222</v>
      </c>
      <c r="CZ60">
        <v>54314</v>
      </c>
      <c r="DA60">
        <v>1176</v>
      </c>
      <c r="DB60">
        <v>631</v>
      </c>
      <c r="DC60">
        <v>854</v>
      </c>
      <c r="DD60">
        <v>3703</v>
      </c>
      <c r="DE60">
        <v>2361</v>
      </c>
      <c r="DF60">
        <v>11424</v>
      </c>
      <c r="DG60">
        <v>5604</v>
      </c>
      <c r="DH60">
        <v>12511</v>
      </c>
      <c r="DI60">
        <v>1178</v>
      </c>
      <c r="DJ60">
        <v>6434</v>
      </c>
      <c r="DK60">
        <v>6216</v>
      </c>
      <c r="DL60">
        <v>2222</v>
      </c>
      <c r="DM60">
        <v>54314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1229</v>
      </c>
      <c r="DV60">
        <v>431</v>
      </c>
      <c r="DW60">
        <v>605</v>
      </c>
      <c r="DX60">
        <v>30176</v>
      </c>
      <c r="DY60">
        <v>17367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49808</v>
      </c>
      <c r="HA60" t="s">
        <v>563</v>
      </c>
      <c r="HB60" t="s">
        <v>233</v>
      </c>
    </row>
    <row r="61" spans="1:210" x14ac:dyDescent="0.25">
      <c r="A61">
        <v>60</v>
      </c>
      <c r="B61" t="s">
        <v>13</v>
      </c>
      <c r="C61" t="s">
        <v>261</v>
      </c>
      <c r="D61" t="s">
        <v>13</v>
      </c>
      <c r="E61">
        <v>2</v>
      </c>
      <c r="F61" t="s">
        <v>270</v>
      </c>
      <c r="G61" t="s">
        <v>328</v>
      </c>
      <c r="H61" t="s">
        <v>3</v>
      </c>
      <c r="I61" t="s">
        <v>328</v>
      </c>
      <c r="J61" t="s">
        <v>3</v>
      </c>
      <c r="K61" t="s">
        <v>261</v>
      </c>
      <c r="L61" t="s">
        <v>329</v>
      </c>
      <c r="M61" t="s">
        <v>13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HA61" t="s">
        <v>564</v>
      </c>
      <c r="HB61" t="s">
        <v>234</v>
      </c>
    </row>
    <row r="62" spans="1:210" x14ac:dyDescent="0.25">
      <c r="A62">
        <v>61</v>
      </c>
      <c r="B62" t="s">
        <v>14</v>
      </c>
      <c r="C62" t="s">
        <v>261</v>
      </c>
      <c r="D62" t="s">
        <v>14</v>
      </c>
      <c r="E62">
        <v>3</v>
      </c>
      <c r="F62" t="s">
        <v>267</v>
      </c>
      <c r="G62" t="s">
        <v>328</v>
      </c>
      <c r="H62" t="s">
        <v>3</v>
      </c>
      <c r="I62" t="s">
        <v>328</v>
      </c>
      <c r="J62" t="s">
        <v>3</v>
      </c>
      <c r="K62" t="s">
        <v>328</v>
      </c>
      <c r="L62" t="s">
        <v>329</v>
      </c>
      <c r="M62" t="s">
        <v>13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45</v>
      </c>
      <c r="BB62">
        <v>48</v>
      </c>
      <c r="BC62">
        <v>39</v>
      </c>
      <c r="BD62">
        <v>47</v>
      </c>
      <c r="BE62">
        <v>49</v>
      </c>
      <c r="BF62">
        <v>40</v>
      </c>
      <c r="BG62">
        <v>54</v>
      </c>
      <c r="BH62">
        <v>40</v>
      </c>
      <c r="BI62">
        <v>57</v>
      </c>
      <c r="BJ62">
        <v>45</v>
      </c>
      <c r="BK62">
        <v>51</v>
      </c>
      <c r="BL62">
        <v>51</v>
      </c>
      <c r="BM62">
        <v>566</v>
      </c>
      <c r="BN62">
        <v>68</v>
      </c>
      <c r="BO62">
        <v>68</v>
      </c>
      <c r="BP62">
        <v>64</v>
      </c>
      <c r="BQ62">
        <v>69</v>
      </c>
      <c r="BR62">
        <v>58</v>
      </c>
      <c r="BS62">
        <v>60</v>
      </c>
      <c r="BT62">
        <v>69</v>
      </c>
      <c r="BU62">
        <v>61</v>
      </c>
      <c r="BV62">
        <v>64</v>
      </c>
      <c r="BW62">
        <v>59</v>
      </c>
      <c r="BX62">
        <v>60</v>
      </c>
      <c r="BY62">
        <v>66</v>
      </c>
      <c r="BZ62">
        <v>766</v>
      </c>
      <c r="CA62">
        <v>66</v>
      </c>
      <c r="CB62">
        <v>66</v>
      </c>
      <c r="CC62">
        <v>66</v>
      </c>
      <c r="CD62">
        <v>66</v>
      </c>
      <c r="CE62">
        <v>66</v>
      </c>
      <c r="CF62">
        <v>66</v>
      </c>
      <c r="CG62">
        <v>66</v>
      </c>
      <c r="CH62">
        <v>66</v>
      </c>
      <c r="CI62">
        <v>66</v>
      </c>
      <c r="CJ62">
        <v>66</v>
      </c>
      <c r="CK62">
        <v>66</v>
      </c>
      <c r="CL62">
        <v>66</v>
      </c>
      <c r="CM62">
        <v>792</v>
      </c>
      <c r="CN62">
        <v>66</v>
      </c>
      <c r="CO62">
        <v>66</v>
      </c>
      <c r="CP62">
        <v>66</v>
      </c>
      <c r="CQ62">
        <v>66</v>
      </c>
      <c r="CR62">
        <v>66</v>
      </c>
      <c r="CS62">
        <v>66</v>
      </c>
      <c r="CT62">
        <v>66</v>
      </c>
      <c r="CU62">
        <v>66</v>
      </c>
      <c r="CV62">
        <v>66</v>
      </c>
      <c r="CW62">
        <v>66</v>
      </c>
      <c r="CX62">
        <v>66</v>
      </c>
      <c r="CY62">
        <v>66</v>
      </c>
      <c r="CZ62">
        <v>792</v>
      </c>
      <c r="DA62">
        <v>66</v>
      </c>
      <c r="DB62">
        <v>66</v>
      </c>
      <c r="DC62">
        <v>66</v>
      </c>
      <c r="DD62">
        <v>66</v>
      </c>
      <c r="DE62">
        <v>66</v>
      </c>
      <c r="DF62">
        <v>66</v>
      </c>
      <c r="DG62">
        <v>66</v>
      </c>
      <c r="DH62">
        <v>66</v>
      </c>
      <c r="DI62">
        <v>66</v>
      </c>
      <c r="DJ62">
        <v>66</v>
      </c>
      <c r="DK62">
        <v>66</v>
      </c>
      <c r="DL62">
        <v>66</v>
      </c>
      <c r="DM62">
        <v>792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80</v>
      </c>
      <c r="DV62">
        <v>59</v>
      </c>
      <c r="DW62">
        <v>74</v>
      </c>
      <c r="DX62">
        <v>104</v>
      </c>
      <c r="DY62">
        <v>89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406</v>
      </c>
      <c r="HA62" t="s">
        <v>565</v>
      </c>
      <c r="HB62" t="s">
        <v>235</v>
      </c>
    </row>
    <row r="63" spans="1:210" x14ac:dyDescent="0.25">
      <c r="A63">
        <v>62</v>
      </c>
      <c r="B63" t="s">
        <v>15</v>
      </c>
      <c r="C63" t="s">
        <v>261</v>
      </c>
      <c r="D63" t="s">
        <v>15</v>
      </c>
      <c r="E63">
        <v>3</v>
      </c>
      <c r="F63" t="s">
        <v>267</v>
      </c>
      <c r="G63" t="s">
        <v>328</v>
      </c>
      <c r="H63" t="s">
        <v>3</v>
      </c>
      <c r="I63" t="s">
        <v>328</v>
      </c>
      <c r="J63" t="s">
        <v>3</v>
      </c>
      <c r="K63" t="s">
        <v>328</v>
      </c>
      <c r="L63" t="s">
        <v>329</v>
      </c>
      <c r="M63" t="s">
        <v>13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-5476</v>
      </c>
      <c r="BB63">
        <v>-6930</v>
      </c>
      <c r="BC63">
        <v>-5847</v>
      </c>
      <c r="BD63">
        <v>-8632</v>
      </c>
      <c r="BE63">
        <v>-11875</v>
      </c>
      <c r="BF63">
        <v>-8634</v>
      </c>
      <c r="BG63">
        <v>-9219</v>
      </c>
      <c r="BH63">
        <v>-11896</v>
      </c>
      <c r="BI63">
        <v>-12325</v>
      </c>
      <c r="BJ63">
        <v>-12430</v>
      </c>
      <c r="BK63">
        <v>-10566</v>
      </c>
      <c r="BL63">
        <v>-8348</v>
      </c>
      <c r="BM63">
        <v>-112178</v>
      </c>
      <c r="BN63">
        <v>-7937</v>
      </c>
      <c r="BO63">
        <v>-10192</v>
      </c>
      <c r="BP63">
        <v>-8010</v>
      </c>
      <c r="BQ63">
        <v>-11067</v>
      </c>
      <c r="BR63">
        <v>-13971</v>
      </c>
      <c r="BS63">
        <v>-12697</v>
      </c>
      <c r="BT63">
        <v>-14869</v>
      </c>
      <c r="BU63">
        <v>-14869</v>
      </c>
      <c r="BV63">
        <v>-15602</v>
      </c>
      <c r="BW63">
        <v>-15159</v>
      </c>
      <c r="BX63">
        <v>-14278</v>
      </c>
      <c r="BY63">
        <v>-13044</v>
      </c>
      <c r="BZ63">
        <v>-151695</v>
      </c>
      <c r="CA63">
        <v>-11650</v>
      </c>
      <c r="CB63">
        <v>-12901</v>
      </c>
      <c r="CC63">
        <v>-11333</v>
      </c>
      <c r="CD63">
        <v>-14009</v>
      </c>
      <c r="CE63">
        <v>-14643</v>
      </c>
      <c r="CF63">
        <v>-15206</v>
      </c>
      <c r="CG63">
        <v>-16564</v>
      </c>
      <c r="CH63">
        <v>-18145</v>
      </c>
      <c r="CI63">
        <v>-18011</v>
      </c>
      <c r="CJ63">
        <v>-16707</v>
      </c>
      <c r="CK63">
        <v>-18011</v>
      </c>
      <c r="CL63">
        <v>-20012</v>
      </c>
      <c r="CM63">
        <v>-187192</v>
      </c>
      <c r="CN63">
        <v>-17261</v>
      </c>
      <c r="CO63">
        <v>-18377</v>
      </c>
      <c r="CP63">
        <v>-18896</v>
      </c>
      <c r="CQ63">
        <v>-19459</v>
      </c>
      <c r="CR63">
        <v>-20012</v>
      </c>
      <c r="CS63">
        <v>-21129</v>
      </c>
      <c r="CT63">
        <v>-21129</v>
      </c>
      <c r="CU63">
        <v>-21129</v>
      </c>
      <c r="CV63">
        <v>-21647</v>
      </c>
      <c r="CW63">
        <v>-22210</v>
      </c>
      <c r="CX63">
        <v>-22210</v>
      </c>
      <c r="CY63">
        <v>-22210</v>
      </c>
      <c r="CZ63">
        <v>-245669</v>
      </c>
      <c r="DA63">
        <v>-21629</v>
      </c>
      <c r="DB63">
        <v>-22961</v>
      </c>
      <c r="DC63">
        <v>-23649</v>
      </c>
      <c r="DD63">
        <v>-24381</v>
      </c>
      <c r="DE63">
        <v>-25069</v>
      </c>
      <c r="DF63">
        <v>-26400</v>
      </c>
      <c r="DG63">
        <v>-26400</v>
      </c>
      <c r="DH63">
        <v>-26400</v>
      </c>
      <c r="DI63">
        <v>-27133</v>
      </c>
      <c r="DJ63">
        <v>-27821</v>
      </c>
      <c r="DK63">
        <v>-27821</v>
      </c>
      <c r="DL63">
        <v>-27821</v>
      </c>
      <c r="DM63">
        <v>-307485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-11904</v>
      </c>
      <c r="DV63">
        <v>-12256</v>
      </c>
      <c r="DW63">
        <v>-9613</v>
      </c>
      <c r="DX63">
        <v>-18352</v>
      </c>
      <c r="DY63">
        <v>-17622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-69747</v>
      </c>
      <c r="HA63" t="s">
        <v>566</v>
      </c>
      <c r="HB63" t="s">
        <v>236</v>
      </c>
    </row>
    <row r="64" spans="1:210" x14ac:dyDescent="0.25">
      <c r="A64">
        <v>63</v>
      </c>
      <c r="B64" t="s">
        <v>16</v>
      </c>
      <c r="C64" t="s">
        <v>261</v>
      </c>
      <c r="D64" t="s">
        <v>16</v>
      </c>
      <c r="E64">
        <v>3</v>
      </c>
      <c r="F64" t="s">
        <v>267</v>
      </c>
      <c r="G64" t="s">
        <v>328</v>
      </c>
      <c r="H64" t="s">
        <v>3</v>
      </c>
      <c r="I64" t="s">
        <v>328</v>
      </c>
      <c r="J64" t="s">
        <v>3</v>
      </c>
      <c r="K64" t="s">
        <v>328</v>
      </c>
      <c r="L64" t="s">
        <v>329</v>
      </c>
      <c r="M64" t="s">
        <v>13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-12698</v>
      </c>
      <c r="BB64">
        <v>-19478</v>
      </c>
      <c r="BC64">
        <v>-12056</v>
      </c>
      <c r="BD64">
        <v>-20680</v>
      </c>
      <c r="BE64">
        <v>-24005</v>
      </c>
      <c r="BF64">
        <v>-28717</v>
      </c>
      <c r="BG64">
        <v>-23037</v>
      </c>
      <c r="BH64">
        <v>-25676</v>
      </c>
      <c r="BI64">
        <v>-20787</v>
      </c>
      <c r="BJ64">
        <v>-23362</v>
      </c>
      <c r="BK64">
        <v>-24474</v>
      </c>
      <c r="BL64">
        <v>-27091</v>
      </c>
      <c r="BM64">
        <v>-262061</v>
      </c>
      <c r="BN64">
        <v>-17636</v>
      </c>
      <c r="BO64">
        <v>-24655</v>
      </c>
      <c r="BP64">
        <v>-19136</v>
      </c>
      <c r="BQ64">
        <v>-28328</v>
      </c>
      <c r="BR64">
        <v>-29635</v>
      </c>
      <c r="BS64">
        <v>-33785</v>
      </c>
      <c r="BT64">
        <v>-27102</v>
      </c>
      <c r="BU64">
        <v>-28216</v>
      </c>
      <c r="BV64">
        <v>-33527</v>
      </c>
      <c r="BW64">
        <v>-32904</v>
      </c>
      <c r="BX64">
        <v>-34470</v>
      </c>
      <c r="BY64">
        <v>-35646</v>
      </c>
      <c r="BZ64">
        <v>-345040</v>
      </c>
      <c r="CA64">
        <v>-25890</v>
      </c>
      <c r="CB64">
        <v>-28669</v>
      </c>
      <c r="CC64">
        <v>-25184</v>
      </c>
      <c r="CD64">
        <v>-31130</v>
      </c>
      <c r="CE64">
        <v>-32540</v>
      </c>
      <c r="CF64">
        <v>-33791</v>
      </c>
      <c r="CG64">
        <v>-36808</v>
      </c>
      <c r="CH64">
        <v>-40323</v>
      </c>
      <c r="CI64">
        <v>-40025</v>
      </c>
      <c r="CJ64">
        <v>-37126</v>
      </c>
      <c r="CK64">
        <v>-40025</v>
      </c>
      <c r="CL64">
        <v>-44472</v>
      </c>
      <c r="CM64">
        <v>-415983</v>
      </c>
      <c r="CN64">
        <v>-38357</v>
      </c>
      <c r="CO64">
        <v>-40839</v>
      </c>
      <c r="CP64">
        <v>-41990</v>
      </c>
      <c r="CQ64">
        <v>-43241</v>
      </c>
      <c r="CR64">
        <v>-44472</v>
      </c>
      <c r="CS64">
        <v>-46954</v>
      </c>
      <c r="CT64">
        <v>-46954</v>
      </c>
      <c r="CU64">
        <v>-46954</v>
      </c>
      <c r="CV64">
        <v>-48105</v>
      </c>
      <c r="CW64">
        <v>-49356</v>
      </c>
      <c r="CX64">
        <v>-49356</v>
      </c>
      <c r="CY64">
        <v>-49356</v>
      </c>
      <c r="CZ64">
        <v>-545934</v>
      </c>
      <c r="DA64">
        <v>-48065</v>
      </c>
      <c r="DB64">
        <v>-51024</v>
      </c>
      <c r="DC64">
        <v>-52553</v>
      </c>
      <c r="DD64">
        <v>-54180</v>
      </c>
      <c r="DE64">
        <v>-55709</v>
      </c>
      <c r="DF64">
        <v>-58667</v>
      </c>
      <c r="DG64">
        <v>-58667</v>
      </c>
      <c r="DH64">
        <v>-58667</v>
      </c>
      <c r="DI64">
        <v>-60295</v>
      </c>
      <c r="DJ64">
        <v>-61824</v>
      </c>
      <c r="DK64">
        <v>-61824</v>
      </c>
      <c r="DL64">
        <v>-61824</v>
      </c>
      <c r="DM64">
        <v>-683299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-26945</v>
      </c>
      <c r="DV64">
        <v>-29529</v>
      </c>
      <c r="DW64">
        <v>-18468</v>
      </c>
      <c r="DX64">
        <v>-22725</v>
      </c>
      <c r="DY64">
        <v>-38808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-136475</v>
      </c>
      <c r="HA64" t="s">
        <v>567</v>
      </c>
      <c r="HB64" t="s">
        <v>237</v>
      </c>
    </row>
    <row r="65" spans="1:210" x14ac:dyDescent="0.25">
      <c r="A65">
        <v>64</v>
      </c>
      <c r="B65" t="s">
        <v>17</v>
      </c>
      <c r="C65" t="s">
        <v>261</v>
      </c>
      <c r="D65" t="s">
        <v>17</v>
      </c>
      <c r="E65">
        <v>2</v>
      </c>
      <c r="F65" t="s">
        <v>281</v>
      </c>
      <c r="G65" t="s">
        <v>328</v>
      </c>
      <c r="H65" t="s">
        <v>3</v>
      </c>
      <c r="I65" t="s">
        <v>328</v>
      </c>
      <c r="J65" t="s">
        <v>3</v>
      </c>
      <c r="K65" t="s">
        <v>261</v>
      </c>
      <c r="L65" t="s">
        <v>329</v>
      </c>
      <c r="M65" t="s">
        <v>13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-18129</v>
      </c>
      <c r="BB65">
        <v>-26360</v>
      </c>
      <c r="BC65">
        <v>-17864</v>
      </c>
      <c r="BD65">
        <v>-29265</v>
      </c>
      <c r="BE65">
        <v>-35831</v>
      </c>
      <c r="BF65">
        <v>-37311</v>
      </c>
      <c r="BG65">
        <v>-32202</v>
      </c>
      <c r="BH65">
        <v>-37532</v>
      </c>
      <c r="BI65">
        <v>-33055</v>
      </c>
      <c r="BJ65">
        <v>-35747</v>
      </c>
      <c r="BK65">
        <v>-34989</v>
      </c>
      <c r="BL65">
        <v>-35388</v>
      </c>
      <c r="BM65">
        <v>-373673</v>
      </c>
      <c r="BN65">
        <v>-25505</v>
      </c>
      <c r="BO65">
        <v>-34779</v>
      </c>
      <c r="BP65">
        <v>-27082</v>
      </c>
      <c r="BQ65">
        <v>-39326</v>
      </c>
      <c r="BR65">
        <v>-43548</v>
      </c>
      <c r="BS65">
        <v>-46422</v>
      </c>
      <c r="BT65">
        <v>-41902</v>
      </c>
      <c r="BU65">
        <v>-43024</v>
      </c>
      <c r="BV65">
        <v>-49065</v>
      </c>
      <c r="BW65">
        <v>-48004</v>
      </c>
      <c r="BX65">
        <v>-48688</v>
      </c>
      <c r="BY65">
        <v>-48624</v>
      </c>
      <c r="BZ65">
        <v>-495969</v>
      </c>
      <c r="CA65">
        <v>-37474</v>
      </c>
      <c r="CB65">
        <v>-41504</v>
      </c>
      <c r="CC65">
        <v>-36451</v>
      </c>
      <c r="CD65">
        <v>-45073</v>
      </c>
      <c r="CE65">
        <v>-47117</v>
      </c>
      <c r="CF65">
        <v>-48931</v>
      </c>
      <c r="CG65">
        <v>-53306</v>
      </c>
      <c r="CH65">
        <v>-58402</v>
      </c>
      <c r="CI65">
        <v>-57970</v>
      </c>
      <c r="CJ65">
        <v>-53767</v>
      </c>
      <c r="CK65">
        <v>-57970</v>
      </c>
      <c r="CL65">
        <v>-64418</v>
      </c>
      <c r="CM65">
        <v>-602383</v>
      </c>
      <c r="CN65">
        <v>-55552</v>
      </c>
      <c r="CO65">
        <v>-59150</v>
      </c>
      <c r="CP65">
        <v>-60820</v>
      </c>
      <c r="CQ65">
        <v>-62634</v>
      </c>
      <c r="CR65">
        <v>-64418</v>
      </c>
      <c r="CS65">
        <v>-68017</v>
      </c>
      <c r="CT65">
        <v>-68017</v>
      </c>
      <c r="CU65">
        <v>-68017</v>
      </c>
      <c r="CV65">
        <v>-69686</v>
      </c>
      <c r="CW65">
        <v>-71500</v>
      </c>
      <c r="CX65">
        <v>-71500</v>
      </c>
      <c r="CY65">
        <v>-71500</v>
      </c>
      <c r="CZ65">
        <v>-790811</v>
      </c>
      <c r="DA65">
        <v>-69628</v>
      </c>
      <c r="DB65">
        <v>-73919</v>
      </c>
      <c r="DC65">
        <v>-76136</v>
      </c>
      <c r="DD65">
        <v>-78495</v>
      </c>
      <c r="DE65">
        <v>-80712</v>
      </c>
      <c r="DF65">
        <v>-85001</v>
      </c>
      <c r="DG65">
        <v>-85001</v>
      </c>
      <c r="DH65">
        <v>-85001</v>
      </c>
      <c r="DI65">
        <v>-87362</v>
      </c>
      <c r="DJ65">
        <v>-89579</v>
      </c>
      <c r="DK65">
        <v>-89579</v>
      </c>
      <c r="DL65">
        <v>-89579</v>
      </c>
      <c r="DM65">
        <v>-989992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-38769</v>
      </c>
      <c r="DV65">
        <v>-41726</v>
      </c>
      <c r="DW65">
        <v>-28007</v>
      </c>
      <c r="DX65">
        <v>-40973</v>
      </c>
      <c r="DY65">
        <v>-56341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-205816</v>
      </c>
      <c r="HA65" t="s">
        <v>568</v>
      </c>
      <c r="HB65" t="s">
        <v>238</v>
      </c>
    </row>
    <row r="66" spans="1:210" x14ac:dyDescent="0.25">
      <c r="A66">
        <v>65</v>
      </c>
      <c r="B66" t="s">
        <v>18</v>
      </c>
      <c r="C66" t="s">
        <v>261</v>
      </c>
      <c r="D66" t="s">
        <v>18</v>
      </c>
      <c r="E66">
        <v>1</v>
      </c>
      <c r="F66" t="s">
        <v>283</v>
      </c>
      <c r="G66" t="s">
        <v>328</v>
      </c>
      <c r="H66" t="s">
        <v>3</v>
      </c>
      <c r="I66" t="s">
        <v>328</v>
      </c>
      <c r="J66" t="s">
        <v>3</v>
      </c>
      <c r="K66" t="s">
        <v>261</v>
      </c>
      <c r="L66" t="s">
        <v>329</v>
      </c>
      <c r="M66" t="s">
        <v>261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178831</v>
      </c>
      <c r="BA66">
        <v>150441</v>
      </c>
      <c r="BB66">
        <v>155111</v>
      </c>
      <c r="BC66">
        <v>121912</v>
      </c>
      <c r="BD66">
        <v>153393</v>
      </c>
      <c r="BE66">
        <v>241247</v>
      </c>
      <c r="BF66">
        <v>217003</v>
      </c>
      <c r="BG66">
        <v>206599</v>
      </c>
      <c r="BH66">
        <v>226310</v>
      </c>
      <c r="BI66">
        <v>189261</v>
      </c>
      <c r="BJ66">
        <v>273713</v>
      </c>
      <c r="BK66">
        <v>185010</v>
      </c>
      <c r="BL66">
        <v>171502</v>
      </c>
      <c r="BM66">
        <v>2291502</v>
      </c>
      <c r="BN66">
        <v>175840</v>
      </c>
      <c r="BO66">
        <v>220139</v>
      </c>
      <c r="BP66">
        <v>163788</v>
      </c>
      <c r="BQ66">
        <v>189848</v>
      </c>
      <c r="BR66">
        <v>256078</v>
      </c>
      <c r="BS66">
        <v>281237</v>
      </c>
      <c r="BT66">
        <v>268106</v>
      </c>
      <c r="BU66">
        <v>265048</v>
      </c>
      <c r="BV66">
        <v>279205</v>
      </c>
      <c r="BW66">
        <v>302941</v>
      </c>
      <c r="BX66">
        <v>247012</v>
      </c>
      <c r="BY66">
        <v>257461</v>
      </c>
      <c r="BZ66">
        <v>2906703</v>
      </c>
      <c r="CA66">
        <v>222447</v>
      </c>
      <c r="CB66">
        <v>245732</v>
      </c>
      <c r="CC66">
        <v>216128</v>
      </c>
      <c r="CD66">
        <v>269451</v>
      </c>
      <c r="CE66">
        <v>280337</v>
      </c>
      <c r="CF66">
        <v>298912</v>
      </c>
      <c r="CG66">
        <v>319651</v>
      </c>
      <c r="CH66">
        <v>355704</v>
      </c>
      <c r="CI66">
        <v>343302</v>
      </c>
      <c r="CJ66">
        <v>323091</v>
      </c>
      <c r="CK66">
        <v>347683</v>
      </c>
      <c r="CL66">
        <v>382234</v>
      </c>
      <c r="CM66">
        <v>3604672</v>
      </c>
      <c r="CN66">
        <v>329195</v>
      </c>
      <c r="CO66">
        <v>349868</v>
      </c>
      <c r="CP66">
        <v>359938</v>
      </c>
      <c r="CQ66">
        <v>373481</v>
      </c>
      <c r="CR66">
        <v>382663</v>
      </c>
      <c r="CS66">
        <v>412943</v>
      </c>
      <c r="CT66">
        <v>407123</v>
      </c>
      <c r="CU66">
        <v>414030</v>
      </c>
      <c r="CV66">
        <v>412545</v>
      </c>
      <c r="CW66">
        <v>428495</v>
      </c>
      <c r="CX66">
        <v>428277</v>
      </c>
      <c r="CY66">
        <v>424283</v>
      </c>
      <c r="CZ66">
        <v>4722841</v>
      </c>
      <c r="DA66">
        <v>412202</v>
      </c>
      <c r="DB66">
        <v>436950</v>
      </c>
      <c r="DC66">
        <v>450243</v>
      </c>
      <c r="DD66">
        <v>467011</v>
      </c>
      <c r="DE66">
        <v>478739</v>
      </c>
      <c r="DF66">
        <v>513097</v>
      </c>
      <c r="DG66">
        <v>507277</v>
      </c>
      <c r="DH66">
        <v>514184</v>
      </c>
      <c r="DI66">
        <v>516768</v>
      </c>
      <c r="DJ66">
        <v>535094</v>
      </c>
      <c r="DK66">
        <v>534876</v>
      </c>
      <c r="DL66">
        <v>530882</v>
      </c>
      <c r="DM66">
        <v>5897323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257212</v>
      </c>
      <c r="DV66">
        <v>222993</v>
      </c>
      <c r="DW66">
        <v>205192</v>
      </c>
      <c r="DX66">
        <v>320081</v>
      </c>
      <c r="DY66">
        <v>261240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1266718</v>
      </c>
      <c r="HA66" t="s">
        <v>569</v>
      </c>
      <c r="HB66" t="s">
        <v>239</v>
      </c>
    </row>
    <row r="67" spans="1:210" x14ac:dyDescent="0.25">
      <c r="A67">
        <v>66</v>
      </c>
      <c r="B67" t="s">
        <v>261</v>
      </c>
      <c r="C67" t="s">
        <v>261</v>
      </c>
      <c r="D67" t="s">
        <v>261</v>
      </c>
      <c r="E67">
        <v>0</v>
      </c>
      <c r="F67" t="s">
        <v>261</v>
      </c>
      <c r="G67" t="s">
        <v>261</v>
      </c>
      <c r="H67" t="s">
        <v>261</v>
      </c>
      <c r="I67" t="s">
        <v>261</v>
      </c>
      <c r="J67" t="s">
        <v>261</v>
      </c>
      <c r="K67" t="s">
        <v>261</v>
      </c>
      <c r="L67" t="s">
        <v>329</v>
      </c>
      <c r="M67" t="s">
        <v>261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HA67" t="s">
        <v>570</v>
      </c>
      <c r="HB67" t="s">
        <v>240</v>
      </c>
    </row>
    <row r="68" spans="1:210" x14ac:dyDescent="0.25">
      <c r="A68">
        <v>67</v>
      </c>
      <c r="B68" t="s">
        <v>19</v>
      </c>
      <c r="C68" t="s">
        <v>261</v>
      </c>
      <c r="D68" t="s">
        <v>19</v>
      </c>
      <c r="E68">
        <v>1</v>
      </c>
      <c r="F68" t="s">
        <v>265</v>
      </c>
      <c r="G68" t="s">
        <v>330</v>
      </c>
      <c r="H68" t="s">
        <v>331</v>
      </c>
      <c r="I68" t="s">
        <v>332</v>
      </c>
      <c r="J68" t="s">
        <v>19</v>
      </c>
      <c r="K68" t="s">
        <v>261</v>
      </c>
      <c r="L68" t="s">
        <v>329</v>
      </c>
      <c r="M68" t="s">
        <v>261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HA68" t="s">
        <v>571</v>
      </c>
      <c r="HB68" t="s">
        <v>241</v>
      </c>
    </row>
    <row r="69" spans="1:210" x14ac:dyDescent="0.25">
      <c r="A69">
        <v>68</v>
      </c>
      <c r="B69" t="s">
        <v>20</v>
      </c>
      <c r="C69" t="s">
        <v>261</v>
      </c>
      <c r="D69" t="s">
        <v>20</v>
      </c>
      <c r="E69">
        <v>2</v>
      </c>
      <c r="F69" t="s">
        <v>270</v>
      </c>
      <c r="G69" t="s">
        <v>330</v>
      </c>
      <c r="H69" t="s">
        <v>331</v>
      </c>
      <c r="I69" t="s">
        <v>332</v>
      </c>
      <c r="J69" t="s">
        <v>19</v>
      </c>
      <c r="K69" t="s">
        <v>261</v>
      </c>
      <c r="L69" t="s">
        <v>329</v>
      </c>
      <c r="M69" t="s">
        <v>20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HA69" t="s">
        <v>572</v>
      </c>
      <c r="HB69" t="s">
        <v>242</v>
      </c>
    </row>
    <row r="70" spans="1:210" x14ac:dyDescent="0.25">
      <c r="A70">
        <v>69</v>
      </c>
      <c r="B70" t="s">
        <v>21</v>
      </c>
      <c r="C70" t="s">
        <v>261</v>
      </c>
      <c r="D70" t="s">
        <v>21</v>
      </c>
      <c r="E70">
        <v>3</v>
      </c>
      <c r="F70" t="s">
        <v>267</v>
      </c>
      <c r="G70" t="s">
        <v>330</v>
      </c>
      <c r="H70" t="s">
        <v>331</v>
      </c>
      <c r="I70" t="s">
        <v>332</v>
      </c>
      <c r="J70" t="s">
        <v>19</v>
      </c>
      <c r="K70" t="s">
        <v>333</v>
      </c>
      <c r="L70" t="s">
        <v>329</v>
      </c>
      <c r="M70" t="s">
        <v>20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2262</v>
      </c>
      <c r="BB70">
        <v>3579</v>
      </c>
      <c r="BC70">
        <v>2413</v>
      </c>
      <c r="BD70">
        <v>3961</v>
      </c>
      <c r="BE70">
        <v>5223</v>
      </c>
      <c r="BF70">
        <v>4305</v>
      </c>
      <c r="BG70">
        <v>4520</v>
      </c>
      <c r="BH70">
        <v>4442</v>
      </c>
      <c r="BI70">
        <v>5243</v>
      </c>
      <c r="BJ70">
        <v>3929</v>
      </c>
      <c r="BK70">
        <v>3461</v>
      </c>
      <c r="BL70">
        <v>3653</v>
      </c>
      <c r="BM70">
        <v>46991</v>
      </c>
      <c r="BN70">
        <v>3648</v>
      </c>
      <c r="BO70">
        <v>4312</v>
      </c>
      <c r="BP70">
        <v>3055</v>
      </c>
      <c r="BQ70">
        <v>5212</v>
      </c>
      <c r="BR70">
        <v>5936</v>
      </c>
      <c r="BS70">
        <v>5665</v>
      </c>
      <c r="BT70">
        <v>5651</v>
      </c>
      <c r="BU70">
        <v>6533</v>
      </c>
      <c r="BV70">
        <v>6242</v>
      </c>
      <c r="BW70">
        <v>6337</v>
      </c>
      <c r="BX70">
        <v>5674</v>
      </c>
      <c r="BY70">
        <v>5988</v>
      </c>
      <c r="BZ70">
        <v>64253</v>
      </c>
      <c r="CA70">
        <v>1300</v>
      </c>
      <c r="CB70">
        <v>1436</v>
      </c>
      <c r="CC70">
        <v>1263</v>
      </c>
      <c r="CD70">
        <v>1573</v>
      </c>
      <c r="CE70">
        <v>1637</v>
      </c>
      <c r="CF70">
        <v>1739</v>
      </c>
      <c r="CG70">
        <v>1865</v>
      </c>
      <c r="CH70">
        <v>2071</v>
      </c>
      <c r="CI70">
        <v>2006</v>
      </c>
      <c r="CJ70">
        <v>1884</v>
      </c>
      <c r="CK70">
        <v>2028</v>
      </c>
      <c r="CL70">
        <v>2233</v>
      </c>
      <c r="CM70">
        <v>21035</v>
      </c>
      <c r="CN70">
        <v>1924</v>
      </c>
      <c r="CO70">
        <v>2045</v>
      </c>
      <c r="CP70">
        <v>2104</v>
      </c>
      <c r="CQ70">
        <v>2181</v>
      </c>
      <c r="CR70">
        <v>2235</v>
      </c>
      <c r="CS70">
        <v>2405</v>
      </c>
      <c r="CT70">
        <v>2376</v>
      </c>
      <c r="CU70">
        <v>2410</v>
      </c>
      <c r="CV70">
        <v>2411</v>
      </c>
      <c r="CW70">
        <v>2500</v>
      </c>
      <c r="CX70">
        <v>2499</v>
      </c>
      <c r="CY70">
        <v>2479</v>
      </c>
      <c r="CZ70">
        <v>27569</v>
      </c>
      <c r="DA70">
        <v>2409</v>
      </c>
      <c r="DB70">
        <v>2554</v>
      </c>
      <c r="DC70">
        <v>2632</v>
      </c>
      <c r="DD70">
        <v>2728</v>
      </c>
      <c r="DE70">
        <v>2797</v>
      </c>
      <c r="DF70">
        <v>2990</v>
      </c>
      <c r="DG70">
        <v>2961</v>
      </c>
      <c r="DH70">
        <v>2996</v>
      </c>
      <c r="DI70">
        <v>3021</v>
      </c>
      <c r="DJ70">
        <v>3123</v>
      </c>
      <c r="DK70">
        <v>3122</v>
      </c>
      <c r="DL70">
        <v>3102</v>
      </c>
      <c r="DM70">
        <v>34435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4022</v>
      </c>
      <c r="DV70">
        <v>6168</v>
      </c>
      <c r="DW70">
        <v>5091</v>
      </c>
      <c r="DX70">
        <v>6267</v>
      </c>
      <c r="DY70">
        <v>6925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28473</v>
      </c>
      <c r="HA70" t="s">
        <v>573</v>
      </c>
      <c r="HB70" t="s">
        <v>243</v>
      </c>
    </row>
    <row r="71" spans="1:210" x14ac:dyDescent="0.25">
      <c r="A71">
        <v>70</v>
      </c>
      <c r="B71" t="s">
        <v>22</v>
      </c>
      <c r="C71" t="s">
        <v>261</v>
      </c>
      <c r="D71" t="s">
        <v>22</v>
      </c>
      <c r="E71">
        <v>3</v>
      </c>
      <c r="F71" t="s">
        <v>267</v>
      </c>
      <c r="G71" t="s">
        <v>330</v>
      </c>
      <c r="H71" t="s">
        <v>331</v>
      </c>
      <c r="I71" t="s">
        <v>332</v>
      </c>
      <c r="J71" t="s">
        <v>19</v>
      </c>
      <c r="K71" t="s">
        <v>333</v>
      </c>
      <c r="L71" t="s">
        <v>329</v>
      </c>
      <c r="M71" t="s">
        <v>20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6914</v>
      </c>
      <c r="BB71">
        <v>8473</v>
      </c>
      <c r="BC71">
        <v>6058</v>
      </c>
      <c r="BD71">
        <v>9437</v>
      </c>
      <c r="BE71">
        <v>8168</v>
      </c>
      <c r="BF71">
        <v>8891</v>
      </c>
      <c r="BG71">
        <v>7754</v>
      </c>
      <c r="BH71">
        <v>9363</v>
      </c>
      <c r="BI71">
        <v>9368</v>
      </c>
      <c r="BJ71">
        <v>10920</v>
      </c>
      <c r="BK71">
        <v>11308</v>
      </c>
      <c r="BL71">
        <v>8579</v>
      </c>
      <c r="BM71">
        <v>105233</v>
      </c>
      <c r="BN71">
        <v>8752</v>
      </c>
      <c r="BO71">
        <v>10208</v>
      </c>
      <c r="BP71">
        <v>7669</v>
      </c>
      <c r="BQ71">
        <v>11945</v>
      </c>
      <c r="BR71">
        <v>11038</v>
      </c>
      <c r="BS71">
        <v>12703</v>
      </c>
      <c r="BT71">
        <v>11574</v>
      </c>
      <c r="BU71">
        <v>11147</v>
      </c>
      <c r="BV71">
        <v>13577</v>
      </c>
      <c r="BW71">
        <v>13650</v>
      </c>
      <c r="BX71">
        <v>12565</v>
      </c>
      <c r="BY71">
        <v>12255</v>
      </c>
      <c r="BZ71">
        <v>137083</v>
      </c>
      <c r="CA71">
        <v>10499</v>
      </c>
      <c r="CB71">
        <v>11599</v>
      </c>
      <c r="CC71">
        <v>10201</v>
      </c>
      <c r="CD71">
        <v>12715</v>
      </c>
      <c r="CE71">
        <v>13231</v>
      </c>
      <c r="CF71">
        <v>14098</v>
      </c>
      <c r="CG71">
        <v>15083</v>
      </c>
      <c r="CH71">
        <v>16778</v>
      </c>
      <c r="CI71">
        <v>16205</v>
      </c>
      <c r="CJ71">
        <v>15245</v>
      </c>
      <c r="CK71">
        <v>16406</v>
      </c>
      <c r="CL71">
        <v>18042</v>
      </c>
      <c r="CM71">
        <v>170102</v>
      </c>
      <c r="CN71">
        <v>15538</v>
      </c>
      <c r="CO71">
        <v>16515</v>
      </c>
      <c r="CP71">
        <v>16990</v>
      </c>
      <c r="CQ71">
        <v>17626</v>
      </c>
      <c r="CR71">
        <v>18061</v>
      </c>
      <c r="CS71">
        <v>19480</v>
      </c>
      <c r="CT71">
        <v>19212</v>
      </c>
      <c r="CU71">
        <v>19530</v>
      </c>
      <c r="CV71">
        <v>19473</v>
      </c>
      <c r="CW71">
        <v>20220</v>
      </c>
      <c r="CX71">
        <v>20210</v>
      </c>
      <c r="CY71">
        <v>20026</v>
      </c>
      <c r="CZ71">
        <v>222881</v>
      </c>
      <c r="DA71">
        <v>19457</v>
      </c>
      <c r="DB71">
        <v>20626</v>
      </c>
      <c r="DC71">
        <v>21254</v>
      </c>
      <c r="DD71">
        <v>22042</v>
      </c>
      <c r="DE71">
        <v>22597</v>
      </c>
      <c r="DF71">
        <v>24208</v>
      </c>
      <c r="DG71">
        <v>23940</v>
      </c>
      <c r="DH71">
        <v>24258</v>
      </c>
      <c r="DI71">
        <v>24394</v>
      </c>
      <c r="DJ71">
        <v>25253</v>
      </c>
      <c r="DK71">
        <v>25243</v>
      </c>
      <c r="DL71">
        <v>25059</v>
      </c>
      <c r="DM71">
        <v>278331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7558</v>
      </c>
      <c r="DV71">
        <v>11484</v>
      </c>
      <c r="DW71">
        <v>10015</v>
      </c>
      <c r="DX71">
        <v>13509</v>
      </c>
      <c r="DY71">
        <v>16632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59198</v>
      </c>
      <c r="HA71" t="s">
        <v>574</v>
      </c>
      <c r="HB71" t="s">
        <v>244</v>
      </c>
    </row>
    <row r="72" spans="1:210" x14ac:dyDescent="0.25">
      <c r="A72">
        <v>71</v>
      </c>
      <c r="B72" t="s">
        <v>23</v>
      </c>
      <c r="C72" t="s">
        <v>261</v>
      </c>
      <c r="D72" t="s">
        <v>23</v>
      </c>
      <c r="E72">
        <v>3</v>
      </c>
      <c r="F72" t="s">
        <v>267</v>
      </c>
      <c r="G72" t="s">
        <v>330</v>
      </c>
      <c r="H72" t="s">
        <v>331</v>
      </c>
      <c r="I72" t="s">
        <v>332</v>
      </c>
      <c r="J72" t="s">
        <v>19</v>
      </c>
      <c r="K72" t="s">
        <v>333</v>
      </c>
      <c r="L72" t="s">
        <v>329</v>
      </c>
      <c r="M72" t="s">
        <v>20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2175</v>
      </c>
      <c r="BA72">
        <v>206</v>
      </c>
      <c r="BB72">
        <v>315</v>
      </c>
      <c r="BC72">
        <v>184</v>
      </c>
      <c r="BD72">
        <v>387</v>
      </c>
      <c r="BE72">
        <v>370</v>
      </c>
      <c r="BF72">
        <v>497</v>
      </c>
      <c r="BG72">
        <v>472</v>
      </c>
      <c r="BH72">
        <v>492</v>
      </c>
      <c r="BI72">
        <v>300</v>
      </c>
      <c r="BJ72">
        <v>491</v>
      </c>
      <c r="BK72">
        <v>400</v>
      </c>
      <c r="BL72">
        <v>300</v>
      </c>
      <c r="BM72">
        <v>4414</v>
      </c>
      <c r="BN72">
        <v>303</v>
      </c>
      <c r="BO72">
        <v>354</v>
      </c>
      <c r="BP72">
        <v>278</v>
      </c>
      <c r="BQ72">
        <v>537</v>
      </c>
      <c r="BR72">
        <v>462</v>
      </c>
      <c r="BS72">
        <v>545</v>
      </c>
      <c r="BT72">
        <v>541</v>
      </c>
      <c r="BU72">
        <v>565</v>
      </c>
      <c r="BV72">
        <v>484</v>
      </c>
      <c r="BW72">
        <v>551</v>
      </c>
      <c r="BX72">
        <v>540</v>
      </c>
      <c r="BY72">
        <v>486</v>
      </c>
      <c r="BZ72">
        <v>5646</v>
      </c>
      <c r="CA72">
        <v>445</v>
      </c>
      <c r="CB72">
        <v>491</v>
      </c>
      <c r="CC72">
        <v>432</v>
      </c>
      <c r="CD72">
        <v>539</v>
      </c>
      <c r="CE72">
        <v>561</v>
      </c>
      <c r="CF72">
        <v>598</v>
      </c>
      <c r="CG72">
        <v>639</v>
      </c>
      <c r="CH72">
        <v>711</v>
      </c>
      <c r="CI72">
        <v>687</v>
      </c>
      <c r="CJ72">
        <v>646</v>
      </c>
      <c r="CK72">
        <v>695</v>
      </c>
      <c r="CL72">
        <v>764</v>
      </c>
      <c r="CM72">
        <v>7208</v>
      </c>
      <c r="CN72">
        <v>658</v>
      </c>
      <c r="CO72">
        <v>700</v>
      </c>
      <c r="CP72">
        <v>720</v>
      </c>
      <c r="CQ72">
        <v>747</v>
      </c>
      <c r="CR72">
        <v>765</v>
      </c>
      <c r="CS72">
        <v>826</v>
      </c>
      <c r="CT72">
        <v>814</v>
      </c>
      <c r="CU72">
        <v>828</v>
      </c>
      <c r="CV72">
        <v>825</v>
      </c>
      <c r="CW72">
        <v>857</v>
      </c>
      <c r="CX72">
        <v>857</v>
      </c>
      <c r="CY72">
        <v>849</v>
      </c>
      <c r="CZ72">
        <v>9446</v>
      </c>
      <c r="DA72">
        <v>824</v>
      </c>
      <c r="DB72">
        <v>874</v>
      </c>
      <c r="DC72">
        <v>900</v>
      </c>
      <c r="DD72">
        <v>934</v>
      </c>
      <c r="DE72">
        <v>957</v>
      </c>
      <c r="DF72">
        <v>1026</v>
      </c>
      <c r="DG72">
        <v>1015</v>
      </c>
      <c r="DH72">
        <v>1028</v>
      </c>
      <c r="DI72">
        <v>1034</v>
      </c>
      <c r="DJ72">
        <v>1070</v>
      </c>
      <c r="DK72">
        <v>1070</v>
      </c>
      <c r="DL72">
        <v>1062</v>
      </c>
      <c r="DM72">
        <v>11794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371</v>
      </c>
      <c r="DV72">
        <v>551</v>
      </c>
      <c r="DW72">
        <v>462</v>
      </c>
      <c r="DX72">
        <v>700</v>
      </c>
      <c r="DY72">
        <v>803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2887</v>
      </c>
      <c r="HA72" t="s">
        <v>575</v>
      </c>
      <c r="HB72" t="s">
        <v>245</v>
      </c>
    </row>
    <row r="73" spans="1:210" x14ac:dyDescent="0.25">
      <c r="A73">
        <v>72</v>
      </c>
      <c r="B73" t="s">
        <v>24</v>
      </c>
      <c r="C73" t="s">
        <v>261</v>
      </c>
      <c r="D73" t="s">
        <v>24</v>
      </c>
      <c r="E73">
        <v>2</v>
      </c>
      <c r="F73" t="s">
        <v>281</v>
      </c>
      <c r="G73" t="s">
        <v>330</v>
      </c>
      <c r="H73" t="s">
        <v>331</v>
      </c>
      <c r="I73" t="s">
        <v>332</v>
      </c>
      <c r="J73" t="s">
        <v>19</v>
      </c>
      <c r="K73" t="s">
        <v>261</v>
      </c>
      <c r="L73" t="s">
        <v>329</v>
      </c>
      <c r="M73" t="s">
        <v>20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2175</v>
      </c>
      <c r="BA73">
        <v>9382</v>
      </c>
      <c r="BB73">
        <v>12367</v>
      </c>
      <c r="BC73">
        <v>8655</v>
      </c>
      <c r="BD73">
        <v>13785</v>
      </c>
      <c r="BE73">
        <v>13761</v>
      </c>
      <c r="BF73">
        <v>13693</v>
      </c>
      <c r="BG73">
        <v>12746</v>
      </c>
      <c r="BH73">
        <v>14297</v>
      </c>
      <c r="BI73">
        <v>14911</v>
      </c>
      <c r="BJ73">
        <v>15340</v>
      </c>
      <c r="BK73">
        <v>15169</v>
      </c>
      <c r="BL73">
        <v>12532</v>
      </c>
      <c r="BM73">
        <v>156638</v>
      </c>
      <c r="BN73">
        <v>12703</v>
      </c>
      <c r="BO73">
        <v>14874</v>
      </c>
      <c r="BP73">
        <v>11002</v>
      </c>
      <c r="BQ73">
        <v>17694</v>
      </c>
      <c r="BR73">
        <v>17436</v>
      </c>
      <c r="BS73">
        <v>18913</v>
      </c>
      <c r="BT73">
        <v>17766</v>
      </c>
      <c r="BU73">
        <v>18245</v>
      </c>
      <c r="BV73">
        <v>20303</v>
      </c>
      <c r="BW73">
        <v>20538</v>
      </c>
      <c r="BX73">
        <v>18779</v>
      </c>
      <c r="BY73">
        <v>18729</v>
      </c>
      <c r="BZ73">
        <v>206982</v>
      </c>
      <c r="CA73">
        <v>12244</v>
      </c>
      <c r="CB73">
        <v>13526</v>
      </c>
      <c r="CC73">
        <v>11896</v>
      </c>
      <c r="CD73">
        <v>14827</v>
      </c>
      <c r="CE73">
        <v>15429</v>
      </c>
      <c r="CF73">
        <v>16435</v>
      </c>
      <c r="CG73">
        <v>17587</v>
      </c>
      <c r="CH73">
        <v>19560</v>
      </c>
      <c r="CI73">
        <v>18898</v>
      </c>
      <c r="CJ73">
        <v>17775</v>
      </c>
      <c r="CK73">
        <v>19129</v>
      </c>
      <c r="CL73">
        <v>21039</v>
      </c>
      <c r="CM73">
        <v>198345</v>
      </c>
      <c r="CN73">
        <v>18120</v>
      </c>
      <c r="CO73">
        <v>19260</v>
      </c>
      <c r="CP73">
        <v>19814</v>
      </c>
      <c r="CQ73">
        <v>20554</v>
      </c>
      <c r="CR73">
        <v>21061</v>
      </c>
      <c r="CS73">
        <v>22711</v>
      </c>
      <c r="CT73">
        <v>22402</v>
      </c>
      <c r="CU73">
        <v>22768</v>
      </c>
      <c r="CV73">
        <v>22709</v>
      </c>
      <c r="CW73">
        <v>23577</v>
      </c>
      <c r="CX73">
        <v>23566</v>
      </c>
      <c r="CY73">
        <v>23354</v>
      </c>
      <c r="CZ73">
        <v>259896</v>
      </c>
      <c r="DA73">
        <v>22690</v>
      </c>
      <c r="DB73">
        <v>24054</v>
      </c>
      <c r="DC73">
        <v>24786</v>
      </c>
      <c r="DD73">
        <v>25704</v>
      </c>
      <c r="DE73">
        <v>26351</v>
      </c>
      <c r="DF73">
        <v>28224</v>
      </c>
      <c r="DG73">
        <v>27916</v>
      </c>
      <c r="DH73">
        <v>28282</v>
      </c>
      <c r="DI73">
        <v>28449</v>
      </c>
      <c r="DJ73">
        <v>29446</v>
      </c>
      <c r="DK73">
        <v>29435</v>
      </c>
      <c r="DL73">
        <v>29223</v>
      </c>
      <c r="DM73">
        <v>324560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11951</v>
      </c>
      <c r="DV73">
        <v>18203</v>
      </c>
      <c r="DW73">
        <v>15568</v>
      </c>
      <c r="DX73">
        <v>20476</v>
      </c>
      <c r="DY73">
        <v>24360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90558</v>
      </c>
      <c r="HA73" t="s">
        <v>576</v>
      </c>
      <c r="HB73" t="s">
        <v>246</v>
      </c>
    </row>
    <row r="74" spans="1:210" x14ac:dyDescent="0.25">
      <c r="A74">
        <v>73</v>
      </c>
      <c r="B74" t="s">
        <v>25</v>
      </c>
      <c r="C74" t="s">
        <v>261</v>
      </c>
      <c r="D74" t="s">
        <v>25</v>
      </c>
      <c r="E74">
        <v>2</v>
      </c>
      <c r="F74" t="s">
        <v>270</v>
      </c>
      <c r="G74" t="s">
        <v>330</v>
      </c>
      <c r="H74" t="s">
        <v>331</v>
      </c>
      <c r="I74" t="s">
        <v>332</v>
      </c>
      <c r="J74" t="s">
        <v>19</v>
      </c>
      <c r="K74" t="s">
        <v>261</v>
      </c>
      <c r="L74" t="s">
        <v>329</v>
      </c>
      <c r="M74" t="s">
        <v>25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HA74" t="s">
        <v>577</v>
      </c>
      <c r="HB74" t="s">
        <v>247</v>
      </c>
    </row>
    <row r="75" spans="1:210" x14ac:dyDescent="0.25">
      <c r="A75">
        <v>74</v>
      </c>
      <c r="B75" t="s">
        <v>26</v>
      </c>
      <c r="C75" t="s">
        <v>261</v>
      </c>
      <c r="D75" t="s">
        <v>26</v>
      </c>
      <c r="E75">
        <v>3</v>
      </c>
      <c r="F75" t="s">
        <v>267</v>
      </c>
      <c r="G75" t="s">
        <v>330</v>
      </c>
      <c r="H75" t="s">
        <v>331</v>
      </c>
      <c r="I75" t="s">
        <v>332</v>
      </c>
      <c r="J75" t="s">
        <v>19</v>
      </c>
      <c r="K75" t="s">
        <v>333</v>
      </c>
      <c r="L75" t="s">
        <v>329</v>
      </c>
      <c r="M75" t="s">
        <v>25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9626</v>
      </c>
      <c r="BB75">
        <v>12720</v>
      </c>
      <c r="BC75">
        <v>9753</v>
      </c>
      <c r="BD75">
        <v>13635</v>
      </c>
      <c r="BE75">
        <v>16690</v>
      </c>
      <c r="BF75">
        <v>14020</v>
      </c>
      <c r="BG75">
        <v>19670</v>
      </c>
      <c r="BH75">
        <v>19712</v>
      </c>
      <c r="BI75">
        <v>22684</v>
      </c>
      <c r="BJ75">
        <v>18761</v>
      </c>
      <c r="BK75">
        <v>19708</v>
      </c>
      <c r="BL75">
        <v>15955</v>
      </c>
      <c r="BM75">
        <v>192934</v>
      </c>
      <c r="BN75">
        <v>14586</v>
      </c>
      <c r="BO75">
        <v>15512</v>
      </c>
      <c r="BP75">
        <v>13736</v>
      </c>
      <c r="BQ75">
        <v>20052</v>
      </c>
      <c r="BR75">
        <v>24544</v>
      </c>
      <c r="BS75">
        <v>20925</v>
      </c>
      <c r="BT75">
        <v>22872</v>
      </c>
      <c r="BU75">
        <v>22920</v>
      </c>
      <c r="BV75">
        <v>24927</v>
      </c>
      <c r="BW75">
        <v>26801</v>
      </c>
      <c r="BX75">
        <v>22395</v>
      </c>
      <c r="BY75">
        <v>21273</v>
      </c>
      <c r="BZ75">
        <v>250543</v>
      </c>
      <c r="CA75">
        <v>38988</v>
      </c>
      <c r="CB75">
        <v>43085</v>
      </c>
      <c r="CC75">
        <v>37887</v>
      </c>
      <c r="CD75">
        <v>47179</v>
      </c>
      <c r="CE75">
        <v>49118</v>
      </c>
      <c r="CF75">
        <v>52176</v>
      </c>
      <c r="CG75">
        <v>55944</v>
      </c>
      <c r="CH75">
        <v>82821</v>
      </c>
      <c r="CI75">
        <v>80254</v>
      </c>
      <c r="CJ75">
        <v>75372</v>
      </c>
      <c r="CK75">
        <v>68961</v>
      </c>
      <c r="CL75">
        <v>75931</v>
      </c>
      <c r="CM75">
        <v>707716</v>
      </c>
      <c r="CN75">
        <v>69254</v>
      </c>
      <c r="CO75">
        <v>61353</v>
      </c>
      <c r="CP75">
        <v>63114</v>
      </c>
      <c r="CQ75">
        <v>109029</v>
      </c>
      <c r="CR75">
        <v>111770</v>
      </c>
      <c r="CS75">
        <v>120240</v>
      </c>
      <c r="CT75">
        <v>118785</v>
      </c>
      <c r="CU75">
        <v>72307</v>
      </c>
      <c r="CV75">
        <v>120558</v>
      </c>
      <c r="CW75">
        <v>74999</v>
      </c>
      <c r="CX75">
        <v>74967</v>
      </c>
      <c r="CY75">
        <v>74367</v>
      </c>
      <c r="CZ75">
        <v>1070743</v>
      </c>
      <c r="DA75">
        <v>72275</v>
      </c>
      <c r="DB75">
        <v>76630</v>
      </c>
      <c r="DC75">
        <v>78957</v>
      </c>
      <c r="DD75">
        <v>81826</v>
      </c>
      <c r="DE75">
        <v>83918</v>
      </c>
      <c r="DF75">
        <v>89715</v>
      </c>
      <c r="DG75">
        <v>88842</v>
      </c>
      <c r="DH75">
        <v>89878</v>
      </c>
      <c r="DI75">
        <v>90620</v>
      </c>
      <c r="DJ75">
        <v>93701</v>
      </c>
      <c r="DK75">
        <v>93668</v>
      </c>
      <c r="DL75">
        <v>93069</v>
      </c>
      <c r="DM75">
        <v>1033099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16432</v>
      </c>
      <c r="DV75">
        <v>24345</v>
      </c>
      <c r="DW75">
        <v>17589</v>
      </c>
      <c r="DX75">
        <v>28386</v>
      </c>
      <c r="DY75">
        <v>31238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117990</v>
      </c>
      <c r="HA75" t="s">
        <v>578</v>
      </c>
      <c r="HB75" t="s">
        <v>248</v>
      </c>
    </row>
    <row r="76" spans="1:210" x14ac:dyDescent="0.25">
      <c r="A76">
        <v>75</v>
      </c>
      <c r="B76" t="s">
        <v>27</v>
      </c>
      <c r="C76" t="s">
        <v>261</v>
      </c>
      <c r="D76" t="s">
        <v>27</v>
      </c>
      <c r="E76">
        <v>3</v>
      </c>
      <c r="F76" t="s">
        <v>267</v>
      </c>
      <c r="G76" t="s">
        <v>330</v>
      </c>
      <c r="H76" t="s">
        <v>331</v>
      </c>
      <c r="I76" t="s">
        <v>332</v>
      </c>
      <c r="J76" t="s">
        <v>19</v>
      </c>
      <c r="K76" t="s">
        <v>333</v>
      </c>
      <c r="L76" t="s">
        <v>329</v>
      </c>
      <c r="M76" t="s">
        <v>25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6904</v>
      </c>
      <c r="BB76">
        <v>9954</v>
      </c>
      <c r="BC76">
        <v>4998</v>
      </c>
      <c r="BD76">
        <v>10636</v>
      </c>
      <c r="BE76">
        <v>11135</v>
      </c>
      <c r="BF76">
        <v>8513</v>
      </c>
      <c r="BG76">
        <v>8564</v>
      </c>
      <c r="BH76">
        <v>7773</v>
      </c>
      <c r="BI76">
        <v>8948</v>
      </c>
      <c r="BJ76">
        <v>8959</v>
      </c>
      <c r="BK76">
        <v>8451</v>
      </c>
      <c r="BL76">
        <v>11355</v>
      </c>
      <c r="BM76">
        <v>106190</v>
      </c>
      <c r="BN76">
        <v>9588</v>
      </c>
      <c r="BO76">
        <v>11060</v>
      </c>
      <c r="BP76">
        <v>7933</v>
      </c>
      <c r="BQ76">
        <v>12087</v>
      </c>
      <c r="BR76">
        <v>14276</v>
      </c>
      <c r="BS76">
        <v>13302</v>
      </c>
      <c r="BT76">
        <v>14039</v>
      </c>
      <c r="BU76">
        <v>12145</v>
      </c>
      <c r="BV76">
        <v>11930</v>
      </c>
      <c r="BW76">
        <v>13784</v>
      </c>
      <c r="BX76">
        <v>12804</v>
      </c>
      <c r="BY76">
        <v>15344</v>
      </c>
      <c r="BZ76">
        <v>148292</v>
      </c>
      <c r="CA76">
        <v>11122</v>
      </c>
      <c r="CB76">
        <v>12287</v>
      </c>
      <c r="CC76">
        <v>10806</v>
      </c>
      <c r="CD76">
        <v>13473</v>
      </c>
      <c r="CE76">
        <v>14017</v>
      </c>
      <c r="CF76">
        <v>14946</v>
      </c>
      <c r="CG76">
        <v>15983</v>
      </c>
      <c r="CH76">
        <v>17785</v>
      </c>
      <c r="CI76">
        <v>17165</v>
      </c>
      <c r="CJ76">
        <v>16155</v>
      </c>
      <c r="CK76">
        <v>17384</v>
      </c>
      <c r="CL76">
        <v>19112</v>
      </c>
      <c r="CM76">
        <v>180235</v>
      </c>
      <c r="CN76">
        <v>16460</v>
      </c>
      <c r="CO76">
        <v>17493</v>
      </c>
      <c r="CP76">
        <v>17997</v>
      </c>
      <c r="CQ76">
        <v>18674</v>
      </c>
      <c r="CR76">
        <v>19133</v>
      </c>
      <c r="CS76">
        <v>20647</v>
      </c>
      <c r="CT76">
        <v>20356</v>
      </c>
      <c r="CU76">
        <v>20702</v>
      </c>
      <c r="CV76">
        <v>20627</v>
      </c>
      <c r="CW76">
        <v>21425</v>
      </c>
      <c r="CX76">
        <v>21414</v>
      </c>
      <c r="CY76">
        <v>21214</v>
      </c>
      <c r="CZ76">
        <v>236142</v>
      </c>
      <c r="DA76">
        <v>20610</v>
      </c>
      <c r="DB76">
        <v>21848</v>
      </c>
      <c r="DC76">
        <v>22512</v>
      </c>
      <c r="DD76">
        <v>23351</v>
      </c>
      <c r="DE76">
        <v>23937</v>
      </c>
      <c r="DF76">
        <v>25655</v>
      </c>
      <c r="DG76">
        <v>25364</v>
      </c>
      <c r="DH76">
        <v>25709</v>
      </c>
      <c r="DI76">
        <v>25838</v>
      </c>
      <c r="DJ76">
        <v>26755</v>
      </c>
      <c r="DK76">
        <v>26744</v>
      </c>
      <c r="DL76">
        <v>26544</v>
      </c>
      <c r="DM76">
        <v>294867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11907</v>
      </c>
      <c r="DV76">
        <v>14255</v>
      </c>
      <c r="DW76">
        <v>10323</v>
      </c>
      <c r="DX76">
        <v>12388</v>
      </c>
      <c r="DY76">
        <v>19088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67961</v>
      </c>
      <c r="HA76" t="s">
        <v>579</v>
      </c>
      <c r="HB76" t="s">
        <v>249</v>
      </c>
    </row>
    <row r="77" spans="1:210" x14ac:dyDescent="0.25">
      <c r="A77">
        <v>76</v>
      </c>
      <c r="B77" t="s">
        <v>28</v>
      </c>
      <c r="C77" t="s">
        <v>261</v>
      </c>
      <c r="D77" t="s">
        <v>28</v>
      </c>
      <c r="E77">
        <v>2</v>
      </c>
      <c r="F77" t="s">
        <v>281</v>
      </c>
      <c r="G77" t="s">
        <v>330</v>
      </c>
      <c r="H77" t="s">
        <v>331</v>
      </c>
      <c r="I77" t="s">
        <v>332</v>
      </c>
      <c r="J77" t="s">
        <v>19</v>
      </c>
      <c r="K77" t="s">
        <v>261</v>
      </c>
      <c r="L77" t="s">
        <v>329</v>
      </c>
      <c r="M77" t="s">
        <v>25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16530</v>
      </c>
      <c r="BB77">
        <v>22674</v>
      </c>
      <c r="BC77">
        <v>14751</v>
      </c>
      <c r="BD77">
        <v>24271</v>
      </c>
      <c r="BE77">
        <v>27825</v>
      </c>
      <c r="BF77">
        <v>22533</v>
      </c>
      <c r="BG77">
        <v>28234</v>
      </c>
      <c r="BH77">
        <v>27485</v>
      </c>
      <c r="BI77">
        <v>31632</v>
      </c>
      <c r="BJ77">
        <v>27720</v>
      </c>
      <c r="BK77">
        <v>28159</v>
      </c>
      <c r="BL77">
        <v>27310</v>
      </c>
      <c r="BM77">
        <v>299124</v>
      </c>
      <c r="BN77">
        <v>24174</v>
      </c>
      <c r="BO77">
        <v>26572</v>
      </c>
      <c r="BP77">
        <v>21669</v>
      </c>
      <c r="BQ77">
        <v>32139</v>
      </c>
      <c r="BR77">
        <v>38820</v>
      </c>
      <c r="BS77">
        <v>34227</v>
      </c>
      <c r="BT77">
        <v>36911</v>
      </c>
      <c r="BU77">
        <v>35065</v>
      </c>
      <c r="BV77">
        <v>36857</v>
      </c>
      <c r="BW77">
        <v>40585</v>
      </c>
      <c r="BX77">
        <v>35199</v>
      </c>
      <c r="BY77">
        <v>36617</v>
      </c>
      <c r="BZ77">
        <v>398835</v>
      </c>
      <c r="CA77">
        <v>50110</v>
      </c>
      <c r="CB77">
        <v>55372</v>
      </c>
      <c r="CC77">
        <v>48693</v>
      </c>
      <c r="CD77">
        <v>60652</v>
      </c>
      <c r="CE77">
        <v>63135</v>
      </c>
      <c r="CF77">
        <v>67122</v>
      </c>
      <c r="CG77">
        <v>71927</v>
      </c>
      <c r="CH77">
        <v>100606</v>
      </c>
      <c r="CI77">
        <v>97419</v>
      </c>
      <c r="CJ77">
        <v>91527</v>
      </c>
      <c r="CK77">
        <v>86345</v>
      </c>
      <c r="CL77">
        <v>95043</v>
      </c>
      <c r="CM77">
        <v>887951</v>
      </c>
      <c r="CN77">
        <v>85714</v>
      </c>
      <c r="CO77">
        <v>78846</v>
      </c>
      <c r="CP77">
        <v>81111</v>
      </c>
      <c r="CQ77">
        <v>127703</v>
      </c>
      <c r="CR77">
        <v>130903</v>
      </c>
      <c r="CS77">
        <v>140887</v>
      </c>
      <c r="CT77">
        <v>139141</v>
      </c>
      <c r="CU77">
        <v>93009</v>
      </c>
      <c r="CV77">
        <v>141185</v>
      </c>
      <c r="CW77">
        <v>96424</v>
      </c>
      <c r="CX77">
        <v>96381</v>
      </c>
      <c r="CY77">
        <v>95581</v>
      </c>
      <c r="CZ77">
        <v>1306885</v>
      </c>
      <c r="DA77">
        <v>92885</v>
      </c>
      <c r="DB77">
        <v>98478</v>
      </c>
      <c r="DC77">
        <v>101469</v>
      </c>
      <c r="DD77">
        <v>105177</v>
      </c>
      <c r="DE77">
        <v>107855</v>
      </c>
      <c r="DF77">
        <v>115370</v>
      </c>
      <c r="DG77">
        <v>114206</v>
      </c>
      <c r="DH77">
        <v>115587</v>
      </c>
      <c r="DI77">
        <v>116458</v>
      </c>
      <c r="DJ77">
        <v>120456</v>
      </c>
      <c r="DK77">
        <v>120412</v>
      </c>
      <c r="DL77">
        <v>119613</v>
      </c>
      <c r="DM77">
        <v>1327966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28339</v>
      </c>
      <c r="DV77">
        <v>38600</v>
      </c>
      <c r="DW77">
        <v>27912</v>
      </c>
      <c r="DX77">
        <v>40774</v>
      </c>
      <c r="DY77">
        <v>50326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185951</v>
      </c>
      <c r="HA77" t="s">
        <v>580</v>
      </c>
      <c r="HB77" t="s">
        <v>250</v>
      </c>
    </row>
    <row r="78" spans="1:210" x14ac:dyDescent="0.25">
      <c r="A78">
        <v>77</v>
      </c>
      <c r="B78" t="s">
        <v>29</v>
      </c>
      <c r="C78" t="s">
        <v>261</v>
      </c>
      <c r="D78" t="s">
        <v>29</v>
      </c>
      <c r="E78">
        <v>2</v>
      </c>
      <c r="F78" t="s">
        <v>270</v>
      </c>
      <c r="G78" t="s">
        <v>330</v>
      </c>
      <c r="H78" t="s">
        <v>331</v>
      </c>
      <c r="I78" t="s">
        <v>332</v>
      </c>
      <c r="J78" t="s">
        <v>19</v>
      </c>
      <c r="K78" t="s">
        <v>261</v>
      </c>
      <c r="L78" t="s">
        <v>329</v>
      </c>
      <c r="M78" t="s">
        <v>29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HA78" t="s">
        <v>581</v>
      </c>
      <c r="HB78" t="s">
        <v>251</v>
      </c>
    </row>
    <row r="79" spans="1:210" x14ac:dyDescent="0.25">
      <c r="A79">
        <v>78</v>
      </c>
      <c r="B79" t="s">
        <v>30</v>
      </c>
      <c r="C79" t="s">
        <v>261</v>
      </c>
      <c r="D79" t="s">
        <v>30</v>
      </c>
      <c r="E79">
        <v>3</v>
      </c>
      <c r="F79" t="s">
        <v>267</v>
      </c>
      <c r="G79" t="s">
        <v>330</v>
      </c>
      <c r="H79" t="s">
        <v>331</v>
      </c>
      <c r="I79" t="s">
        <v>332</v>
      </c>
      <c r="J79" t="s">
        <v>19</v>
      </c>
      <c r="K79" t="s">
        <v>333</v>
      </c>
      <c r="L79" t="s">
        <v>329</v>
      </c>
      <c r="M79" t="s">
        <v>29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12583</v>
      </c>
      <c r="BB79">
        <v>10704</v>
      </c>
      <c r="BC79">
        <v>10076</v>
      </c>
      <c r="BD79">
        <v>22533</v>
      </c>
      <c r="BE79">
        <v>20940</v>
      </c>
      <c r="BF79">
        <v>23667</v>
      </c>
      <c r="BG79">
        <v>16574</v>
      </c>
      <c r="BH79">
        <v>16228</v>
      </c>
      <c r="BI79">
        <v>21415</v>
      </c>
      <c r="BJ79">
        <v>22857</v>
      </c>
      <c r="BK79">
        <v>15920</v>
      </c>
      <c r="BL79">
        <v>21640</v>
      </c>
      <c r="BM79">
        <v>215137</v>
      </c>
      <c r="BN79">
        <v>14139</v>
      </c>
      <c r="BO79">
        <v>17263</v>
      </c>
      <c r="BP79">
        <v>11073</v>
      </c>
      <c r="BQ79">
        <v>25318</v>
      </c>
      <c r="BR79">
        <v>27195</v>
      </c>
      <c r="BS79">
        <v>27203</v>
      </c>
      <c r="BT79">
        <v>26731</v>
      </c>
      <c r="BU79">
        <v>25356</v>
      </c>
      <c r="BV79">
        <v>26770</v>
      </c>
      <c r="BW79">
        <v>28218</v>
      </c>
      <c r="BX79">
        <v>24492</v>
      </c>
      <c r="BY79">
        <v>25762</v>
      </c>
      <c r="BZ79">
        <v>279520</v>
      </c>
      <c r="CA79">
        <v>17437</v>
      </c>
      <c r="CB79">
        <v>20071</v>
      </c>
      <c r="CC79">
        <v>35000</v>
      </c>
      <c r="CD79">
        <v>25090</v>
      </c>
      <c r="CE79">
        <v>28301</v>
      </c>
      <c r="CF79">
        <v>30473</v>
      </c>
      <c r="CG79">
        <v>50000</v>
      </c>
      <c r="CH79">
        <v>30561</v>
      </c>
      <c r="CI79">
        <v>30419</v>
      </c>
      <c r="CJ79">
        <v>60000</v>
      </c>
      <c r="CK79">
        <v>31712</v>
      </c>
      <c r="CL79">
        <v>75000</v>
      </c>
      <c r="CM79">
        <v>434064</v>
      </c>
      <c r="CN79">
        <v>41200</v>
      </c>
      <c r="CO79">
        <v>32596</v>
      </c>
      <c r="CP79">
        <v>55000</v>
      </c>
      <c r="CQ79">
        <v>34763</v>
      </c>
      <c r="CR79">
        <v>65888</v>
      </c>
      <c r="CS79">
        <v>75000</v>
      </c>
      <c r="CT79">
        <v>80000</v>
      </c>
      <c r="CU79">
        <v>38570</v>
      </c>
      <c r="CV79">
        <v>38401</v>
      </c>
      <c r="CW79">
        <v>39886</v>
      </c>
      <c r="CX79">
        <v>39866</v>
      </c>
      <c r="CY79">
        <v>40000</v>
      </c>
      <c r="CZ79">
        <v>581170</v>
      </c>
      <c r="DA79">
        <v>38401</v>
      </c>
      <c r="DB79">
        <v>40675</v>
      </c>
      <c r="DC79">
        <v>55000</v>
      </c>
      <c r="DD79">
        <v>43506</v>
      </c>
      <c r="DE79">
        <v>55000</v>
      </c>
      <c r="DF79">
        <v>60000</v>
      </c>
      <c r="DG79">
        <v>47224</v>
      </c>
      <c r="DH79">
        <v>47866</v>
      </c>
      <c r="DI79">
        <v>80000</v>
      </c>
      <c r="DJ79">
        <v>75000</v>
      </c>
      <c r="DK79">
        <v>65000</v>
      </c>
      <c r="DL79">
        <v>69000</v>
      </c>
      <c r="DM79">
        <v>676672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18153</v>
      </c>
      <c r="DV79">
        <v>20676</v>
      </c>
      <c r="DW79">
        <v>17421</v>
      </c>
      <c r="DX79">
        <v>26162</v>
      </c>
      <c r="DY79">
        <v>23609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106021</v>
      </c>
      <c r="HA79" t="s">
        <v>582</v>
      </c>
      <c r="HB79" t="s">
        <v>252</v>
      </c>
    </row>
    <row r="80" spans="1:210" x14ac:dyDescent="0.25">
      <c r="A80">
        <v>79</v>
      </c>
      <c r="B80" t="s">
        <v>31</v>
      </c>
      <c r="C80" t="s">
        <v>261</v>
      </c>
      <c r="D80" t="s">
        <v>31</v>
      </c>
      <c r="E80">
        <v>3</v>
      </c>
      <c r="F80" t="s">
        <v>267</v>
      </c>
      <c r="G80" t="s">
        <v>330</v>
      </c>
      <c r="H80" t="s">
        <v>331</v>
      </c>
      <c r="I80" t="s">
        <v>332</v>
      </c>
      <c r="J80" t="s">
        <v>19</v>
      </c>
      <c r="K80" t="s">
        <v>333</v>
      </c>
      <c r="L80" t="s">
        <v>329</v>
      </c>
      <c r="M80" t="s">
        <v>29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3160</v>
      </c>
      <c r="BB80">
        <v>3766</v>
      </c>
      <c r="BC80">
        <v>2442</v>
      </c>
      <c r="BD80">
        <v>3722</v>
      </c>
      <c r="BE80">
        <v>4150</v>
      </c>
      <c r="BF80">
        <v>3918</v>
      </c>
      <c r="BG80">
        <v>4533</v>
      </c>
      <c r="BH80">
        <v>5459</v>
      </c>
      <c r="BI80">
        <v>5128</v>
      </c>
      <c r="BJ80">
        <v>4181</v>
      </c>
      <c r="BK80">
        <v>4999</v>
      </c>
      <c r="BL80">
        <v>5117</v>
      </c>
      <c r="BM80">
        <v>50575</v>
      </c>
      <c r="BN80">
        <v>3717</v>
      </c>
      <c r="BO80">
        <v>4594</v>
      </c>
      <c r="BP80">
        <v>3171</v>
      </c>
      <c r="BQ80">
        <v>5394</v>
      </c>
      <c r="BR80">
        <v>5187</v>
      </c>
      <c r="BS80">
        <v>5518</v>
      </c>
      <c r="BT80">
        <v>5965</v>
      </c>
      <c r="BU80">
        <v>6204</v>
      </c>
      <c r="BV80">
        <v>6177</v>
      </c>
      <c r="BW80">
        <v>6433</v>
      </c>
      <c r="BX80">
        <v>6023</v>
      </c>
      <c r="BY80">
        <v>6020</v>
      </c>
      <c r="BZ80">
        <v>64403</v>
      </c>
      <c r="CA80">
        <v>4671</v>
      </c>
      <c r="CB80">
        <v>5160</v>
      </c>
      <c r="CC80">
        <v>4539</v>
      </c>
      <c r="CD80">
        <v>5658</v>
      </c>
      <c r="CE80">
        <v>5887</v>
      </c>
      <c r="CF80">
        <v>6277</v>
      </c>
      <c r="CG80">
        <v>6713</v>
      </c>
      <c r="CH80">
        <v>7470</v>
      </c>
      <c r="CI80">
        <v>7209</v>
      </c>
      <c r="CJ80">
        <v>6785</v>
      </c>
      <c r="CK80">
        <v>7301</v>
      </c>
      <c r="CL80">
        <v>8027</v>
      </c>
      <c r="CM80">
        <v>75697</v>
      </c>
      <c r="CN80">
        <v>6913</v>
      </c>
      <c r="CO80">
        <v>7347</v>
      </c>
      <c r="CP80">
        <v>7559</v>
      </c>
      <c r="CQ80">
        <v>7843</v>
      </c>
      <c r="CR80">
        <v>8036</v>
      </c>
      <c r="CS80">
        <v>8672</v>
      </c>
      <c r="CT80">
        <v>8550</v>
      </c>
      <c r="CU80">
        <v>8695</v>
      </c>
      <c r="CV80">
        <v>8663</v>
      </c>
      <c r="CW80">
        <v>8998</v>
      </c>
      <c r="CX80">
        <v>8994</v>
      </c>
      <c r="CY80">
        <v>8910</v>
      </c>
      <c r="CZ80">
        <v>99180</v>
      </c>
      <c r="DA80">
        <v>8656</v>
      </c>
      <c r="DB80">
        <v>9176</v>
      </c>
      <c r="DC80">
        <v>9455</v>
      </c>
      <c r="DD80">
        <v>9807</v>
      </c>
      <c r="DE80">
        <v>10054</v>
      </c>
      <c r="DF80">
        <v>10775</v>
      </c>
      <c r="DG80">
        <v>10653</v>
      </c>
      <c r="DH80">
        <v>10798</v>
      </c>
      <c r="DI80">
        <v>10852</v>
      </c>
      <c r="DJ80">
        <v>11237</v>
      </c>
      <c r="DK80">
        <v>11232</v>
      </c>
      <c r="DL80">
        <v>11149</v>
      </c>
      <c r="DM80">
        <v>123844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5443</v>
      </c>
      <c r="DV80">
        <v>4852</v>
      </c>
      <c r="DW80">
        <v>3251</v>
      </c>
      <c r="DX80">
        <v>6029</v>
      </c>
      <c r="DY80">
        <v>7141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26716</v>
      </c>
      <c r="HA80" t="s">
        <v>583</v>
      </c>
      <c r="HB80" t="s">
        <v>253</v>
      </c>
    </row>
    <row r="81" spans="1:210" x14ac:dyDescent="0.25">
      <c r="A81">
        <v>80</v>
      </c>
      <c r="B81" t="s">
        <v>32</v>
      </c>
      <c r="C81" t="s">
        <v>261</v>
      </c>
      <c r="D81" t="s">
        <v>32</v>
      </c>
      <c r="E81">
        <v>2</v>
      </c>
      <c r="F81" t="s">
        <v>281</v>
      </c>
      <c r="G81" t="s">
        <v>330</v>
      </c>
      <c r="H81" t="s">
        <v>331</v>
      </c>
      <c r="I81" t="s">
        <v>332</v>
      </c>
      <c r="J81" t="s">
        <v>19</v>
      </c>
      <c r="K81" t="s">
        <v>261</v>
      </c>
      <c r="L81" t="s">
        <v>329</v>
      </c>
      <c r="M81" t="s">
        <v>29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15743</v>
      </c>
      <c r="BB81">
        <v>14470</v>
      </c>
      <c r="BC81">
        <v>12518</v>
      </c>
      <c r="BD81">
        <v>26255</v>
      </c>
      <c r="BE81">
        <v>25090</v>
      </c>
      <c r="BF81">
        <v>27585</v>
      </c>
      <c r="BG81">
        <v>21107</v>
      </c>
      <c r="BH81">
        <v>21687</v>
      </c>
      <c r="BI81">
        <v>26543</v>
      </c>
      <c r="BJ81">
        <v>27038</v>
      </c>
      <c r="BK81">
        <v>20919</v>
      </c>
      <c r="BL81">
        <v>26757</v>
      </c>
      <c r="BM81">
        <v>265712</v>
      </c>
      <c r="BN81">
        <v>17856</v>
      </c>
      <c r="BO81">
        <v>21857</v>
      </c>
      <c r="BP81">
        <v>14244</v>
      </c>
      <c r="BQ81">
        <v>30712</v>
      </c>
      <c r="BR81">
        <v>32382</v>
      </c>
      <c r="BS81">
        <v>32721</v>
      </c>
      <c r="BT81">
        <v>32696</v>
      </c>
      <c r="BU81">
        <v>31560</v>
      </c>
      <c r="BV81">
        <v>32947</v>
      </c>
      <c r="BW81">
        <v>34651</v>
      </c>
      <c r="BX81">
        <v>30515</v>
      </c>
      <c r="BY81">
        <v>31782</v>
      </c>
      <c r="BZ81">
        <v>343923</v>
      </c>
      <c r="CA81">
        <v>22108</v>
      </c>
      <c r="CB81">
        <v>25231</v>
      </c>
      <c r="CC81">
        <v>39539</v>
      </c>
      <c r="CD81">
        <v>30748</v>
      </c>
      <c r="CE81">
        <v>34188</v>
      </c>
      <c r="CF81">
        <v>36750</v>
      </c>
      <c r="CG81">
        <v>56713</v>
      </c>
      <c r="CH81">
        <v>38031</v>
      </c>
      <c r="CI81">
        <v>37628</v>
      </c>
      <c r="CJ81">
        <v>66785</v>
      </c>
      <c r="CK81">
        <v>39013</v>
      </c>
      <c r="CL81">
        <v>83027</v>
      </c>
      <c r="CM81">
        <v>509761</v>
      </c>
      <c r="CN81">
        <v>48113</v>
      </c>
      <c r="CO81">
        <v>39943</v>
      </c>
      <c r="CP81">
        <v>62559</v>
      </c>
      <c r="CQ81">
        <v>42606</v>
      </c>
      <c r="CR81">
        <v>73924</v>
      </c>
      <c r="CS81">
        <v>83672</v>
      </c>
      <c r="CT81">
        <v>88550</v>
      </c>
      <c r="CU81">
        <v>47265</v>
      </c>
      <c r="CV81">
        <v>47064</v>
      </c>
      <c r="CW81">
        <v>48884</v>
      </c>
      <c r="CX81">
        <v>48860</v>
      </c>
      <c r="CY81">
        <v>48910</v>
      </c>
      <c r="CZ81">
        <v>680350</v>
      </c>
      <c r="DA81">
        <v>47057</v>
      </c>
      <c r="DB81">
        <v>49851</v>
      </c>
      <c r="DC81">
        <v>64455</v>
      </c>
      <c r="DD81">
        <v>53313</v>
      </c>
      <c r="DE81">
        <v>65054</v>
      </c>
      <c r="DF81">
        <v>70775</v>
      </c>
      <c r="DG81">
        <v>57877</v>
      </c>
      <c r="DH81">
        <v>58664</v>
      </c>
      <c r="DI81">
        <v>90852</v>
      </c>
      <c r="DJ81">
        <v>86237</v>
      </c>
      <c r="DK81">
        <v>76232</v>
      </c>
      <c r="DL81">
        <v>80149</v>
      </c>
      <c r="DM81">
        <v>800516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23596</v>
      </c>
      <c r="DV81">
        <v>25528</v>
      </c>
      <c r="DW81">
        <v>20672</v>
      </c>
      <c r="DX81">
        <v>32191</v>
      </c>
      <c r="DY81">
        <v>30750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132737</v>
      </c>
      <c r="HA81" t="s">
        <v>584</v>
      </c>
      <c r="HB81" t="s">
        <v>254</v>
      </c>
    </row>
    <row r="82" spans="1:210" x14ac:dyDescent="0.25">
      <c r="A82">
        <v>81</v>
      </c>
      <c r="B82" t="s">
        <v>33</v>
      </c>
      <c r="C82" t="s">
        <v>261</v>
      </c>
      <c r="D82" t="s">
        <v>33</v>
      </c>
      <c r="E82">
        <v>1</v>
      </c>
      <c r="F82" t="s">
        <v>283</v>
      </c>
      <c r="G82" t="s">
        <v>330</v>
      </c>
      <c r="H82" t="s">
        <v>331</v>
      </c>
      <c r="I82" t="s">
        <v>332</v>
      </c>
      <c r="J82" t="s">
        <v>19</v>
      </c>
      <c r="K82" t="s">
        <v>261</v>
      </c>
      <c r="L82" t="s">
        <v>329</v>
      </c>
      <c r="M82" t="s">
        <v>261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2175</v>
      </c>
      <c r="BA82">
        <v>41655</v>
      </c>
      <c r="BB82">
        <v>49511</v>
      </c>
      <c r="BC82">
        <v>35924</v>
      </c>
      <c r="BD82">
        <v>64311</v>
      </c>
      <c r="BE82">
        <v>66676</v>
      </c>
      <c r="BF82">
        <v>63811</v>
      </c>
      <c r="BG82">
        <v>62087</v>
      </c>
      <c r="BH82">
        <v>63469</v>
      </c>
      <c r="BI82">
        <v>73086</v>
      </c>
      <c r="BJ82">
        <v>70098</v>
      </c>
      <c r="BK82">
        <v>64247</v>
      </c>
      <c r="BL82">
        <v>66599</v>
      </c>
      <c r="BM82">
        <v>721474</v>
      </c>
      <c r="BN82">
        <v>54733</v>
      </c>
      <c r="BO82">
        <v>63303</v>
      </c>
      <c r="BP82">
        <v>46915</v>
      </c>
      <c r="BQ82">
        <v>80545</v>
      </c>
      <c r="BR82">
        <v>88638</v>
      </c>
      <c r="BS82">
        <v>85861</v>
      </c>
      <c r="BT82">
        <v>87373</v>
      </c>
      <c r="BU82">
        <v>84870</v>
      </c>
      <c r="BV82">
        <v>90107</v>
      </c>
      <c r="BW82">
        <v>95774</v>
      </c>
      <c r="BX82">
        <v>84493</v>
      </c>
      <c r="BY82">
        <v>87128</v>
      </c>
      <c r="BZ82">
        <v>949740</v>
      </c>
      <c r="CA82">
        <v>84462</v>
      </c>
      <c r="CB82">
        <v>94129</v>
      </c>
      <c r="CC82">
        <v>100128</v>
      </c>
      <c r="CD82">
        <v>106227</v>
      </c>
      <c r="CE82">
        <v>112752</v>
      </c>
      <c r="CF82">
        <v>120307</v>
      </c>
      <c r="CG82">
        <v>146227</v>
      </c>
      <c r="CH82">
        <v>158197</v>
      </c>
      <c r="CI82">
        <v>153945</v>
      </c>
      <c r="CJ82">
        <v>176087</v>
      </c>
      <c r="CK82">
        <v>144487</v>
      </c>
      <c r="CL82">
        <v>199109</v>
      </c>
      <c r="CM82">
        <v>1596057</v>
      </c>
      <c r="CN82">
        <v>151947</v>
      </c>
      <c r="CO82">
        <v>138049</v>
      </c>
      <c r="CP82">
        <v>163484</v>
      </c>
      <c r="CQ82">
        <v>190863</v>
      </c>
      <c r="CR82">
        <v>225888</v>
      </c>
      <c r="CS82">
        <v>247270</v>
      </c>
      <c r="CT82">
        <v>250093</v>
      </c>
      <c r="CU82">
        <v>163042</v>
      </c>
      <c r="CV82">
        <v>210958</v>
      </c>
      <c r="CW82">
        <v>168885</v>
      </c>
      <c r="CX82">
        <v>168807</v>
      </c>
      <c r="CY82">
        <v>167845</v>
      </c>
      <c r="CZ82">
        <v>2247131</v>
      </c>
      <c r="DA82">
        <v>162632</v>
      </c>
      <c r="DB82">
        <v>172383</v>
      </c>
      <c r="DC82">
        <v>190710</v>
      </c>
      <c r="DD82">
        <v>184194</v>
      </c>
      <c r="DE82">
        <v>199260</v>
      </c>
      <c r="DF82">
        <v>214369</v>
      </c>
      <c r="DG82">
        <v>199999</v>
      </c>
      <c r="DH82">
        <v>202533</v>
      </c>
      <c r="DI82">
        <v>235759</v>
      </c>
      <c r="DJ82">
        <v>236139</v>
      </c>
      <c r="DK82">
        <v>226079</v>
      </c>
      <c r="DL82">
        <v>228985</v>
      </c>
      <c r="DM82">
        <v>2453042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63886</v>
      </c>
      <c r="DV82">
        <v>82331</v>
      </c>
      <c r="DW82">
        <v>64152</v>
      </c>
      <c r="DX82">
        <v>93441</v>
      </c>
      <c r="DY82">
        <v>105436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409246</v>
      </c>
      <c r="HA82" t="s">
        <v>585</v>
      </c>
      <c r="HB82" t="s">
        <v>255</v>
      </c>
    </row>
    <row r="83" spans="1:210" x14ac:dyDescent="0.25">
      <c r="A83">
        <v>82</v>
      </c>
      <c r="B83" t="s">
        <v>261</v>
      </c>
      <c r="C83" t="s">
        <v>261</v>
      </c>
      <c r="D83" t="s">
        <v>261</v>
      </c>
      <c r="E83">
        <v>0</v>
      </c>
      <c r="F83" t="s">
        <v>261</v>
      </c>
      <c r="G83" t="s">
        <v>261</v>
      </c>
      <c r="H83" t="s">
        <v>261</v>
      </c>
      <c r="I83" t="s">
        <v>261</v>
      </c>
      <c r="J83" t="s">
        <v>261</v>
      </c>
      <c r="K83" t="s">
        <v>261</v>
      </c>
      <c r="L83" t="s">
        <v>329</v>
      </c>
      <c r="M83" t="s">
        <v>261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HA83" t="s">
        <v>586</v>
      </c>
      <c r="HB83" t="s">
        <v>256</v>
      </c>
    </row>
    <row r="84" spans="1:210" x14ac:dyDescent="0.25">
      <c r="A84">
        <v>83</v>
      </c>
      <c r="B84" t="s">
        <v>34</v>
      </c>
      <c r="C84" t="s">
        <v>261</v>
      </c>
      <c r="D84" t="s">
        <v>34</v>
      </c>
      <c r="E84">
        <v>0</v>
      </c>
      <c r="F84" t="s">
        <v>298</v>
      </c>
      <c r="G84" t="s">
        <v>330</v>
      </c>
      <c r="H84" t="s">
        <v>331</v>
      </c>
      <c r="I84" t="s">
        <v>261</v>
      </c>
      <c r="J84" t="s">
        <v>261</v>
      </c>
      <c r="K84" t="s">
        <v>261</v>
      </c>
      <c r="L84" t="s">
        <v>329</v>
      </c>
      <c r="M84" t="s">
        <v>261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176656</v>
      </c>
      <c r="BA84">
        <v>108786</v>
      </c>
      <c r="BB84">
        <v>105600</v>
      </c>
      <c r="BC84">
        <v>85988</v>
      </c>
      <c r="BD84">
        <v>89082</v>
      </c>
      <c r="BE84">
        <v>174571</v>
      </c>
      <c r="BF84">
        <v>153192</v>
      </c>
      <c r="BG84">
        <v>144512</v>
      </c>
      <c r="BH84">
        <v>162841</v>
      </c>
      <c r="BI84">
        <v>116175</v>
      </c>
      <c r="BJ84">
        <v>203615</v>
      </c>
      <c r="BK84">
        <v>120763</v>
      </c>
      <c r="BL84">
        <v>104903</v>
      </c>
      <c r="BM84">
        <v>1570028</v>
      </c>
      <c r="BN84">
        <v>121107</v>
      </c>
      <c r="BO84">
        <v>156836</v>
      </c>
      <c r="BP84">
        <v>116873</v>
      </c>
      <c r="BQ84">
        <v>109303</v>
      </c>
      <c r="BR84">
        <v>167440</v>
      </c>
      <c r="BS84">
        <v>195376</v>
      </c>
      <c r="BT84">
        <v>180733</v>
      </c>
      <c r="BU84">
        <v>180178</v>
      </c>
      <c r="BV84">
        <v>189098</v>
      </c>
      <c r="BW84">
        <v>207167</v>
      </c>
      <c r="BX84">
        <v>162519</v>
      </c>
      <c r="BY84">
        <v>170333</v>
      </c>
      <c r="BZ84">
        <v>1956963</v>
      </c>
      <c r="CA84">
        <v>137985</v>
      </c>
      <c r="CB84">
        <v>151603</v>
      </c>
      <c r="CC84">
        <v>116000</v>
      </c>
      <c r="CD84">
        <v>163224</v>
      </c>
      <c r="CE84">
        <v>167585</v>
      </c>
      <c r="CF84">
        <v>178605</v>
      </c>
      <c r="CG84">
        <v>173424</v>
      </c>
      <c r="CH84">
        <v>197507</v>
      </c>
      <c r="CI84">
        <v>189357</v>
      </c>
      <c r="CJ84">
        <v>147004</v>
      </c>
      <c r="CK84">
        <v>203196</v>
      </c>
      <c r="CL84">
        <v>183125</v>
      </c>
      <c r="CM84">
        <v>2008615</v>
      </c>
      <c r="CN84">
        <v>177248</v>
      </c>
      <c r="CO84">
        <v>211819</v>
      </c>
      <c r="CP84">
        <v>196454</v>
      </c>
      <c r="CQ84">
        <v>182618</v>
      </c>
      <c r="CR84">
        <v>156775</v>
      </c>
      <c r="CS84">
        <v>165673</v>
      </c>
      <c r="CT84">
        <v>157030</v>
      </c>
      <c r="CU84">
        <v>250988</v>
      </c>
      <c r="CV84">
        <v>201587</v>
      </c>
      <c r="CW84">
        <v>259610</v>
      </c>
      <c r="CX84">
        <v>259470</v>
      </c>
      <c r="CY84">
        <v>256438</v>
      </c>
      <c r="CZ84">
        <v>2475710</v>
      </c>
      <c r="DA84">
        <v>249570</v>
      </c>
      <c r="DB84">
        <v>264567</v>
      </c>
      <c r="DC84">
        <v>259533</v>
      </c>
      <c r="DD84">
        <v>282817</v>
      </c>
      <c r="DE84">
        <v>279479</v>
      </c>
      <c r="DF84">
        <v>298728</v>
      </c>
      <c r="DG84">
        <v>307278</v>
      </c>
      <c r="DH84">
        <v>311651</v>
      </c>
      <c r="DI84">
        <v>281009</v>
      </c>
      <c r="DJ84">
        <v>298955</v>
      </c>
      <c r="DK84">
        <v>308797</v>
      </c>
      <c r="DL84">
        <v>301897</v>
      </c>
      <c r="DM84">
        <v>3444281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193326</v>
      </c>
      <c r="DV84">
        <v>140662</v>
      </c>
      <c r="DW84">
        <v>141040</v>
      </c>
      <c r="DX84">
        <v>226640</v>
      </c>
      <c r="DY84">
        <v>155804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857472</v>
      </c>
      <c r="HA84" t="s">
        <v>587</v>
      </c>
      <c r="HB84" t="s">
        <v>257</v>
      </c>
    </row>
    <row r="85" spans="1:210" x14ac:dyDescent="0.25">
      <c r="A85">
        <v>84</v>
      </c>
      <c r="B85" t="s">
        <v>261</v>
      </c>
      <c r="C85" t="s">
        <v>261</v>
      </c>
      <c r="D85" t="s">
        <v>261</v>
      </c>
      <c r="E85">
        <v>0</v>
      </c>
      <c r="F85" t="s">
        <v>261</v>
      </c>
      <c r="G85" t="s">
        <v>261</v>
      </c>
      <c r="H85" t="s">
        <v>261</v>
      </c>
      <c r="I85" t="s">
        <v>261</v>
      </c>
      <c r="J85" t="s">
        <v>261</v>
      </c>
      <c r="K85" t="s">
        <v>261</v>
      </c>
      <c r="L85" t="s">
        <v>329</v>
      </c>
      <c r="M85" t="s">
        <v>261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HA85" t="s">
        <v>588</v>
      </c>
      <c r="HB85" t="s">
        <v>258</v>
      </c>
    </row>
    <row r="86" spans="1:210" x14ac:dyDescent="0.25">
      <c r="A86">
        <v>85</v>
      </c>
      <c r="B86" t="s">
        <v>35</v>
      </c>
      <c r="C86" t="s">
        <v>261</v>
      </c>
      <c r="D86" t="s">
        <v>35</v>
      </c>
      <c r="E86">
        <v>1</v>
      </c>
      <c r="F86" t="s">
        <v>265</v>
      </c>
      <c r="G86" t="s">
        <v>330</v>
      </c>
      <c r="H86" t="s">
        <v>331</v>
      </c>
      <c r="I86" t="s">
        <v>334</v>
      </c>
      <c r="J86" t="s">
        <v>35</v>
      </c>
      <c r="K86" t="s">
        <v>261</v>
      </c>
      <c r="L86" t="s">
        <v>329</v>
      </c>
      <c r="M86" t="s">
        <v>261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HA86" t="s">
        <v>589</v>
      </c>
      <c r="HB86" t="s">
        <v>259</v>
      </c>
    </row>
    <row r="87" spans="1:210" x14ac:dyDescent="0.25">
      <c r="A87">
        <v>86</v>
      </c>
      <c r="B87" t="s">
        <v>36</v>
      </c>
      <c r="C87" t="s">
        <v>261</v>
      </c>
      <c r="D87" t="s">
        <v>36</v>
      </c>
      <c r="E87">
        <v>2</v>
      </c>
      <c r="F87" t="s">
        <v>270</v>
      </c>
      <c r="G87" t="s">
        <v>330</v>
      </c>
      <c r="H87" t="s">
        <v>331</v>
      </c>
      <c r="I87" t="s">
        <v>334</v>
      </c>
      <c r="J87" t="s">
        <v>35</v>
      </c>
      <c r="K87" t="s">
        <v>261</v>
      </c>
      <c r="L87" t="s">
        <v>329</v>
      </c>
      <c r="M87" t="s">
        <v>36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</row>
    <row r="88" spans="1:210" x14ac:dyDescent="0.25">
      <c r="A88">
        <v>87</v>
      </c>
      <c r="B88" t="s">
        <v>37</v>
      </c>
      <c r="C88" t="s">
        <v>261</v>
      </c>
      <c r="D88" t="s">
        <v>37</v>
      </c>
      <c r="E88">
        <v>3</v>
      </c>
      <c r="F88" t="s">
        <v>267</v>
      </c>
      <c r="G88" t="s">
        <v>330</v>
      </c>
      <c r="H88" t="s">
        <v>331</v>
      </c>
      <c r="I88" t="s">
        <v>334</v>
      </c>
      <c r="J88" t="s">
        <v>35</v>
      </c>
      <c r="K88" t="s">
        <v>335</v>
      </c>
      <c r="L88" t="s">
        <v>329</v>
      </c>
      <c r="M88" t="s">
        <v>36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18610</v>
      </c>
      <c r="BA88">
        <v>5940</v>
      </c>
      <c r="BB88">
        <v>7230</v>
      </c>
      <c r="BC88">
        <v>6510</v>
      </c>
      <c r="BD88">
        <v>11479</v>
      </c>
      <c r="BE88">
        <v>8091</v>
      </c>
      <c r="BF88">
        <v>9353</v>
      </c>
      <c r="BG88">
        <v>10278</v>
      </c>
      <c r="BH88">
        <v>7320</v>
      </c>
      <c r="BI88">
        <v>10425</v>
      </c>
      <c r="BJ88">
        <v>8854</v>
      </c>
      <c r="BK88">
        <v>13311</v>
      </c>
      <c r="BL88">
        <v>12861</v>
      </c>
      <c r="BM88">
        <v>111652</v>
      </c>
      <c r="BN88">
        <v>9000</v>
      </c>
      <c r="BO88">
        <v>11475</v>
      </c>
      <c r="BP88">
        <v>10500</v>
      </c>
      <c r="BQ88">
        <v>13195</v>
      </c>
      <c r="BR88">
        <v>13050</v>
      </c>
      <c r="BS88">
        <v>12640</v>
      </c>
      <c r="BT88">
        <v>14080</v>
      </c>
      <c r="BU88">
        <v>12000</v>
      </c>
      <c r="BV88">
        <v>13365</v>
      </c>
      <c r="BW88">
        <v>14280</v>
      </c>
      <c r="BX88">
        <v>14790</v>
      </c>
      <c r="BY88">
        <v>15130</v>
      </c>
      <c r="BZ88">
        <v>153505</v>
      </c>
      <c r="CA88">
        <v>12500</v>
      </c>
      <c r="CB88">
        <v>13500</v>
      </c>
      <c r="CC88">
        <v>14000</v>
      </c>
      <c r="CD88">
        <v>14500</v>
      </c>
      <c r="CE88">
        <v>15000</v>
      </c>
      <c r="CF88">
        <v>16000</v>
      </c>
      <c r="CG88">
        <v>16000</v>
      </c>
      <c r="CH88">
        <v>16000</v>
      </c>
      <c r="CI88">
        <v>16500</v>
      </c>
      <c r="CJ88">
        <v>17000</v>
      </c>
      <c r="CK88">
        <v>17000</v>
      </c>
      <c r="CL88">
        <v>17000</v>
      </c>
      <c r="CM88">
        <v>185000</v>
      </c>
      <c r="CN88">
        <v>15625</v>
      </c>
      <c r="CO88">
        <v>16875</v>
      </c>
      <c r="CP88">
        <v>17500</v>
      </c>
      <c r="CQ88">
        <v>18125</v>
      </c>
      <c r="CR88">
        <v>18750</v>
      </c>
      <c r="CS88">
        <v>20000</v>
      </c>
      <c r="CT88">
        <v>20000</v>
      </c>
      <c r="CU88">
        <v>20000</v>
      </c>
      <c r="CV88">
        <v>20625</v>
      </c>
      <c r="CW88">
        <v>21250</v>
      </c>
      <c r="CX88">
        <v>21250</v>
      </c>
      <c r="CY88">
        <v>21250</v>
      </c>
      <c r="CZ88">
        <v>231250</v>
      </c>
      <c r="DA88">
        <v>19531</v>
      </c>
      <c r="DB88">
        <v>21094</v>
      </c>
      <c r="DC88">
        <v>21875</v>
      </c>
      <c r="DD88">
        <v>22656</v>
      </c>
      <c r="DE88">
        <v>23438</v>
      </c>
      <c r="DF88">
        <v>25000</v>
      </c>
      <c r="DG88">
        <v>25000</v>
      </c>
      <c r="DH88">
        <v>25000</v>
      </c>
      <c r="DI88">
        <v>25781</v>
      </c>
      <c r="DJ88">
        <v>26563</v>
      </c>
      <c r="DK88">
        <v>26563</v>
      </c>
      <c r="DL88">
        <v>26563</v>
      </c>
      <c r="DM88">
        <v>289064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10250</v>
      </c>
      <c r="DV88">
        <v>16875</v>
      </c>
      <c r="DW88">
        <v>13020</v>
      </c>
      <c r="DX88">
        <v>15805</v>
      </c>
      <c r="DY88">
        <v>13200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69150</v>
      </c>
    </row>
    <row r="89" spans="1:210" x14ac:dyDescent="0.25">
      <c r="A89">
        <v>88</v>
      </c>
      <c r="B89" t="s">
        <v>38</v>
      </c>
      <c r="C89" t="s">
        <v>261</v>
      </c>
      <c r="D89" t="s">
        <v>38</v>
      </c>
      <c r="E89">
        <v>3</v>
      </c>
      <c r="F89" t="s">
        <v>267</v>
      </c>
      <c r="G89" t="s">
        <v>330</v>
      </c>
      <c r="H89" t="s">
        <v>331</v>
      </c>
      <c r="I89" t="s">
        <v>334</v>
      </c>
      <c r="J89" t="s">
        <v>35</v>
      </c>
      <c r="K89" t="s">
        <v>335</v>
      </c>
      <c r="L89" t="s">
        <v>329</v>
      </c>
      <c r="M89" t="s">
        <v>36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</row>
    <row r="90" spans="1:210" x14ac:dyDescent="0.25">
      <c r="A90">
        <v>89</v>
      </c>
      <c r="B90" t="s">
        <v>39</v>
      </c>
      <c r="C90" t="s">
        <v>261</v>
      </c>
      <c r="D90" t="s">
        <v>39</v>
      </c>
      <c r="E90">
        <v>3</v>
      </c>
      <c r="F90" t="s">
        <v>267</v>
      </c>
      <c r="G90" t="s">
        <v>330</v>
      </c>
      <c r="H90" t="s">
        <v>331</v>
      </c>
      <c r="I90" t="s">
        <v>334</v>
      </c>
      <c r="J90" t="s">
        <v>35</v>
      </c>
      <c r="K90" t="s">
        <v>335</v>
      </c>
      <c r="L90" t="s">
        <v>329</v>
      </c>
      <c r="M90" t="s">
        <v>36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2266</v>
      </c>
      <c r="BB90">
        <v>1714</v>
      </c>
      <c r="BC90">
        <v>2013</v>
      </c>
      <c r="BD90">
        <v>1336</v>
      </c>
      <c r="BE90">
        <v>1661</v>
      </c>
      <c r="BF90">
        <v>1732</v>
      </c>
      <c r="BG90">
        <v>1618</v>
      </c>
      <c r="BH90">
        <v>1673</v>
      </c>
      <c r="BI90">
        <v>1980</v>
      </c>
      <c r="BJ90">
        <v>2006</v>
      </c>
      <c r="BK90">
        <v>1581</v>
      </c>
      <c r="BL90">
        <v>1815</v>
      </c>
      <c r="BM90">
        <v>21395</v>
      </c>
      <c r="BN90">
        <v>2490</v>
      </c>
      <c r="BO90">
        <v>2520</v>
      </c>
      <c r="BP90">
        <v>2340</v>
      </c>
      <c r="BQ90">
        <v>2190</v>
      </c>
      <c r="BR90">
        <v>2340</v>
      </c>
      <c r="BS90">
        <v>2280</v>
      </c>
      <c r="BT90">
        <v>2280</v>
      </c>
      <c r="BU90">
        <v>2460</v>
      </c>
      <c r="BV90">
        <v>2640</v>
      </c>
      <c r="BW90">
        <v>2280</v>
      </c>
      <c r="BX90">
        <v>2550</v>
      </c>
      <c r="BY90">
        <v>2670</v>
      </c>
      <c r="BZ90">
        <v>29040</v>
      </c>
      <c r="CA90">
        <v>3000</v>
      </c>
      <c r="CB90">
        <v>3000</v>
      </c>
      <c r="CC90">
        <v>3000</v>
      </c>
      <c r="CD90">
        <v>3000</v>
      </c>
      <c r="CE90">
        <v>3000</v>
      </c>
      <c r="CF90">
        <v>3000</v>
      </c>
      <c r="CG90">
        <v>3000</v>
      </c>
      <c r="CH90">
        <v>3000</v>
      </c>
      <c r="CI90">
        <v>3000</v>
      </c>
      <c r="CJ90">
        <v>3000</v>
      </c>
      <c r="CK90">
        <v>3000</v>
      </c>
      <c r="CL90">
        <v>3000</v>
      </c>
      <c r="CM90">
        <v>36000</v>
      </c>
      <c r="CN90">
        <v>4000</v>
      </c>
      <c r="CO90">
        <v>4000</v>
      </c>
      <c r="CP90">
        <v>4000</v>
      </c>
      <c r="CQ90">
        <v>4000</v>
      </c>
      <c r="CR90">
        <v>4000</v>
      </c>
      <c r="CS90">
        <v>4000</v>
      </c>
      <c r="CT90">
        <v>4000</v>
      </c>
      <c r="CU90">
        <v>4000</v>
      </c>
      <c r="CV90">
        <v>4000</v>
      </c>
      <c r="CW90">
        <v>4000</v>
      </c>
      <c r="CX90">
        <v>4000</v>
      </c>
      <c r="CY90">
        <v>4000</v>
      </c>
      <c r="CZ90">
        <v>48000</v>
      </c>
      <c r="DA90">
        <v>5000</v>
      </c>
      <c r="DB90">
        <v>5000</v>
      </c>
      <c r="DC90">
        <v>5000</v>
      </c>
      <c r="DD90">
        <v>5000</v>
      </c>
      <c r="DE90">
        <v>5000</v>
      </c>
      <c r="DF90">
        <v>5000</v>
      </c>
      <c r="DG90">
        <v>5000</v>
      </c>
      <c r="DH90">
        <v>5000</v>
      </c>
      <c r="DI90">
        <v>5000</v>
      </c>
      <c r="DJ90">
        <v>5000</v>
      </c>
      <c r="DK90">
        <v>5000</v>
      </c>
      <c r="DL90">
        <v>5000</v>
      </c>
      <c r="DM90">
        <v>60000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3270</v>
      </c>
      <c r="DV90">
        <v>2580</v>
      </c>
      <c r="DW90">
        <v>2250</v>
      </c>
      <c r="DX90">
        <v>3780</v>
      </c>
      <c r="DY90">
        <v>2820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14700</v>
      </c>
    </row>
    <row r="91" spans="1:210" x14ac:dyDescent="0.25">
      <c r="A91">
        <v>90</v>
      </c>
      <c r="B91" t="s">
        <v>40</v>
      </c>
      <c r="C91" t="s">
        <v>261</v>
      </c>
      <c r="D91" t="s">
        <v>40</v>
      </c>
      <c r="E91">
        <v>3</v>
      </c>
      <c r="F91" t="s">
        <v>267</v>
      </c>
      <c r="G91" t="s">
        <v>330</v>
      </c>
      <c r="H91" t="s">
        <v>331</v>
      </c>
      <c r="I91" t="s">
        <v>334</v>
      </c>
      <c r="J91" t="s">
        <v>35</v>
      </c>
      <c r="K91" t="s">
        <v>335</v>
      </c>
      <c r="L91" t="s">
        <v>329</v>
      </c>
      <c r="M91" t="s">
        <v>36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14714</v>
      </c>
      <c r="BA91">
        <v>194</v>
      </c>
      <c r="BB91">
        <v>580</v>
      </c>
      <c r="BC91">
        <v>759</v>
      </c>
      <c r="BD91">
        <v>1072</v>
      </c>
      <c r="BE91">
        <v>662</v>
      </c>
      <c r="BF91">
        <v>870</v>
      </c>
      <c r="BG91">
        <v>945</v>
      </c>
      <c r="BH91">
        <v>720</v>
      </c>
      <c r="BI91">
        <v>987</v>
      </c>
      <c r="BJ91">
        <v>894</v>
      </c>
      <c r="BK91">
        <v>840</v>
      </c>
      <c r="BL91">
        <v>699</v>
      </c>
      <c r="BM91">
        <v>9222</v>
      </c>
      <c r="BN91">
        <v>281</v>
      </c>
      <c r="BO91">
        <v>880</v>
      </c>
      <c r="BP91">
        <v>1101</v>
      </c>
      <c r="BQ91">
        <v>1246</v>
      </c>
      <c r="BR91">
        <v>1050</v>
      </c>
      <c r="BS91">
        <v>1176</v>
      </c>
      <c r="BT91">
        <v>1050</v>
      </c>
      <c r="BU91">
        <v>1092</v>
      </c>
      <c r="BV91">
        <v>1148</v>
      </c>
      <c r="BW91">
        <v>1078</v>
      </c>
      <c r="BX91">
        <v>1078</v>
      </c>
      <c r="BY91">
        <v>1092</v>
      </c>
      <c r="BZ91">
        <v>12272</v>
      </c>
      <c r="CA91">
        <v>339</v>
      </c>
      <c r="CB91">
        <v>1099</v>
      </c>
      <c r="CC91">
        <v>1310</v>
      </c>
      <c r="CD91">
        <v>1400</v>
      </c>
      <c r="CE91">
        <v>1400</v>
      </c>
      <c r="CF91">
        <v>1400</v>
      </c>
      <c r="CG91">
        <v>1400</v>
      </c>
      <c r="CH91">
        <v>1400</v>
      </c>
      <c r="CI91">
        <v>1400</v>
      </c>
      <c r="CJ91">
        <v>1400</v>
      </c>
      <c r="CK91">
        <v>1400</v>
      </c>
      <c r="CL91">
        <v>1400</v>
      </c>
      <c r="CM91">
        <v>15348</v>
      </c>
      <c r="CN91">
        <v>1400</v>
      </c>
      <c r="CO91">
        <v>1400</v>
      </c>
      <c r="CP91">
        <v>1400</v>
      </c>
      <c r="CQ91">
        <v>1400</v>
      </c>
      <c r="CR91">
        <v>1400</v>
      </c>
      <c r="CS91">
        <v>1400</v>
      </c>
      <c r="CT91">
        <v>1400</v>
      </c>
      <c r="CU91">
        <v>1400</v>
      </c>
      <c r="CV91">
        <v>1400</v>
      </c>
      <c r="CW91">
        <v>1400</v>
      </c>
      <c r="CX91">
        <v>1400</v>
      </c>
      <c r="CY91">
        <v>1400</v>
      </c>
      <c r="CZ91">
        <v>16800</v>
      </c>
      <c r="DA91">
        <v>1400</v>
      </c>
      <c r="DB91">
        <v>1400</v>
      </c>
      <c r="DC91">
        <v>1400</v>
      </c>
      <c r="DD91">
        <v>1400</v>
      </c>
      <c r="DE91">
        <v>1400</v>
      </c>
      <c r="DF91">
        <v>1400</v>
      </c>
      <c r="DG91">
        <v>1400</v>
      </c>
      <c r="DH91">
        <v>1400</v>
      </c>
      <c r="DI91">
        <v>1400</v>
      </c>
      <c r="DJ91">
        <v>1400</v>
      </c>
      <c r="DK91">
        <v>1400</v>
      </c>
      <c r="DL91">
        <v>1400</v>
      </c>
      <c r="DM91">
        <v>16800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312</v>
      </c>
      <c r="DV91">
        <v>1362</v>
      </c>
      <c r="DW91">
        <v>1441</v>
      </c>
      <c r="DX91">
        <v>1288</v>
      </c>
      <c r="DY91">
        <v>1288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5691</v>
      </c>
    </row>
    <row r="92" spans="1:210" x14ac:dyDescent="0.25">
      <c r="A92">
        <v>91</v>
      </c>
      <c r="B92" t="s">
        <v>41</v>
      </c>
      <c r="C92" t="s">
        <v>261</v>
      </c>
      <c r="D92" t="s">
        <v>41</v>
      </c>
      <c r="E92">
        <v>3</v>
      </c>
      <c r="F92" t="s">
        <v>267</v>
      </c>
      <c r="G92" t="s">
        <v>330</v>
      </c>
      <c r="H92" t="s">
        <v>331</v>
      </c>
      <c r="I92" t="s">
        <v>334</v>
      </c>
      <c r="J92" t="s">
        <v>35</v>
      </c>
      <c r="K92" t="s">
        <v>335</v>
      </c>
      <c r="L92" t="s">
        <v>329</v>
      </c>
      <c r="M92" t="s">
        <v>36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222</v>
      </c>
      <c r="BB92">
        <v>0</v>
      </c>
      <c r="BC92">
        <v>0</v>
      </c>
      <c r="BD92">
        <v>993</v>
      </c>
      <c r="BE92">
        <v>1066</v>
      </c>
      <c r="BF92">
        <v>599</v>
      </c>
      <c r="BG92">
        <v>0</v>
      </c>
      <c r="BH92">
        <v>0</v>
      </c>
      <c r="BI92">
        <v>1782</v>
      </c>
      <c r="BJ92">
        <v>1624</v>
      </c>
      <c r="BK92">
        <v>0</v>
      </c>
      <c r="BL92">
        <v>0</v>
      </c>
      <c r="BM92">
        <v>6286</v>
      </c>
      <c r="BN92">
        <v>243</v>
      </c>
      <c r="BO92">
        <v>0</v>
      </c>
      <c r="BP92">
        <v>0</v>
      </c>
      <c r="BQ92">
        <v>1460</v>
      </c>
      <c r="BR92">
        <v>1460</v>
      </c>
      <c r="BS92">
        <v>820</v>
      </c>
      <c r="BT92">
        <v>0</v>
      </c>
      <c r="BU92">
        <v>0</v>
      </c>
      <c r="BV92">
        <v>2025</v>
      </c>
      <c r="BW92">
        <v>2225</v>
      </c>
      <c r="BX92">
        <v>0</v>
      </c>
      <c r="BY92">
        <v>0</v>
      </c>
      <c r="BZ92">
        <v>8233</v>
      </c>
      <c r="CA92">
        <v>329</v>
      </c>
      <c r="CB92">
        <v>0</v>
      </c>
      <c r="CC92">
        <v>0</v>
      </c>
      <c r="CD92">
        <v>2000</v>
      </c>
      <c r="CE92">
        <v>2000</v>
      </c>
      <c r="CF92">
        <v>1000</v>
      </c>
      <c r="CG92">
        <v>0</v>
      </c>
      <c r="CH92">
        <v>0</v>
      </c>
      <c r="CI92">
        <v>2500</v>
      </c>
      <c r="CJ92">
        <v>2500</v>
      </c>
      <c r="CK92">
        <v>0</v>
      </c>
      <c r="CL92">
        <v>0</v>
      </c>
      <c r="CM92">
        <v>10329</v>
      </c>
      <c r="CN92">
        <v>3000</v>
      </c>
      <c r="CO92">
        <v>3000</v>
      </c>
      <c r="CP92">
        <v>3000</v>
      </c>
      <c r="CQ92">
        <v>3000</v>
      </c>
      <c r="CR92">
        <v>3000</v>
      </c>
      <c r="CS92">
        <v>3000</v>
      </c>
      <c r="CT92">
        <v>3000</v>
      </c>
      <c r="CU92">
        <v>3000</v>
      </c>
      <c r="CV92">
        <v>3000</v>
      </c>
      <c r="CW92">
        <v>3000</v>
      </c>
      <c r="CX92">
        <v>3000</v>
      </c>
      <c r="CY92">
        <v>3000</v>
      </c>
      <c r="CZ92">
        <v>36000</v>
      </c>
      <c r="DA92">
        <v>4000</v>
      </c>
      <c r="DB92">
        <v>4000</v>
      </c>
      <c r="DC92">
        <v>4000</v>
      </c>
      <c r="DD92">
        <v>4000</v>
      </c>
      <c r="DE92">
        <v>4000</v>
      </c>
      <c r="DF92">
        <v>4000</v>
      </c>
      <c r="DG92">
        <v>4000</v>
      </c>
      <c r="DH92">
        <v>4000</v>
      </c>
      <c r="DI92">
        <v>4000</v>
      </c>
      <c r="DJ92">
        <v>4000</v>
      </c>
      <c r="DK92">
        <v>4000</v>
      </c>
      <c r="DL92">
        <v>4000</v>
      </c>
      <c r="DM92">
        <v>48000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303</v>
      </c>
      <c r="DV92">
        <v>0</v>
      </c>
      <c r="DW92">
        <v>0</v>
      </c>
      <c r="DX92">
        <v>1660</v>
      </c>
      <c r="DY92">
        <v>1780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3743</v>
      </c>
    </row>
    <row r="93" spans="1:210" x14ac:dyDescent="0.25">
      <c r="A93">
        <v>92</v>
      </c>
      <c r="B93" t="s">
        <v>42</v>
      </c>
      <c r="C93" t="s">
        <v>261</v>
      </c>
      <c r="D93" t="s">
        <v>42</v>
      </c>
      <c r="E93">
        <v>3</v>
      </c>
      <c r="F93" t="s">
        <v>267</v>
      </c>
      <c r="G93" t="s">
        <v>330</v>
      </c>
      <c r="H93" t="s">
        <v>331</v>
      </c>
      <c r="I93" t="s">
        <v>334</v>
      </c>
      <c r="J93" t="s">
        <v>35</v>
      </c>
      <c r="K93" t="s">
        <v>335</v>
      </c>
      <c r="L93" t="s">
        <v>329</v>
      </c>
      <c r="M93" t="s">
        <v>36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6992</v>
      </c>
      <c r="BA93">
        <v>0</v>
      </c>
      <c r="BB93">
        <v>0</v>
      </c>
      <c r="BC93">
        <v>0</v>
      </c>
      <c r="BD93">
        <v>2992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2992</v>
      </c>
      <c r="BN93">
        <v>0</v>
      </c>
      <c r="BO93">
        <v>0</v>
      </c>
      <c r="BP93">
        <v>0</v>
      </c>
      <c r="BQ93">
        <v>3400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3400</v>
      </c>
      <c r="CA93">
        <v>0</v>
      </c>
      <c r="CB93">
        <v>0</v>
      </c>
      <c r="CC93">
        <v>0</v>
      </c>
      <c r="CD93">
        <v>4000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4000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4920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4920</v>
      </c>
    </row>
    <row r="94" spans="1:210" x14ac:dyDescent="0.25">
      <c r="A94">
        <v>93</v>
      </c>
      <c r="B94" t="s">
        <v>43</v>
      </c>
      <c r="C94" t="s">
        <v>261</v>
      </c>
      <c r="D94" t="s">
        <v>43</v>
      </c>
      <c r="E94">
        <v>2</v>
      </c>
      <c r="F94" t="s">
        <v>281</v>
      </c>
      <c r="G94" t="s">
        <v>330</v>
      </c>
      <c r="H94" t="s">
        <v>331</v>
      </c>
      <c r="I94" t="s">
        <v>334</v>
      </c>
      <c r="J94" t="s">
        <v>35</v>
      </c>
      <c r="K94" t="s">
        <v>261</v>
      </c>
      <c r="L94" t="s">
        <v>329</v>
      </c>
      <c r="M94" t="s">
        <v>36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40316</v>
      </c>
      <c r="BA94">
        <v>8622</v>
      </c>
      <c r="BB94">
        <v>9524</v>
      </c>
      <c r="BC94">
        <v>9282</v>
      </c>
      <c r="BD94">
        <v>17872</v>
      </c>
      <c r="BE94">
        <v>11480</v>
      </c>
      <c r="BF94">
        <v>12554</v>
      </c>
      <c r="BG94">
        <v>12841</v>
      </c>
      <c r="BH94">
        <v>9713</v>
      </c>
      <c r="BI94">
        <v>15174</v>
      </c>
      <c r="BJ94">
        <v>13378</v>
      </c>
      <c r="BK94">
        <v>15732</v>
      </c>
      <c r="BL94">
        <v>15375</v>
      </c>
      <c r="BM94">
        <v>151547</v>
      </c>
      <c r="BN94">
        <v>12014</v>
      </c>
      <c r="BO94">
        <v>14875</v>
      </c>
      <c r="BP94">
        <v>13941</v>
      </c>
      <c r="BQ94">
        <v>21491</v>
      </c>
      <c r="BR94">
        <v>17900</v>
      </c>
      <c r="BS94">
        <v>16916</v>
      </c>
      <c r="BT94">
        <v>17410</v>
      </c>
      <c r="BU94">
        <v>15552</v>
      </c>
      <c r="BV94">
        <v>19178</v>
      </c>
      <c r="BW94">
        <v>19863</v>
      </c>
      <c r="BX94">
        <v>18418</v>
      </c>
      <c r="BY94">
        <v>18892</v>
      </c>
      <c r="BZ94">
        <v>206450</v>
      </c>
      <c r="CA94">
        <v>16168</v>
      </c>
      <c r="CB94">
        <v>17599</v>
      </c>
      <c r="CC94">
        <v>18310</v>
      </c>
      <c r="CD94">
        <v>24900</v>
      </c>
      <c r="CE94">
        <v>21400</v>
      </c>
      <c r="CF94">
        <v>21400</v>
      </c>
      <c r="CG94">
        <v>20400</v>
      </c>
      <c r="CH94">
        <v>20400</v>
      </c>
      <c r="CI94">
        <v>23400</v>
      </c>
      <c r="CJ94">
        <v>23900</v>
      </c>
      <c r="CK94">
        <v>21400</v>
      </c>
      <c r="CL94">
        <v>21400</v>
      </c>
      <c r="CM94">
        <v>250677</v>
      </c>
      <c r="CN94">
        <v>24025</v>
      </c>
      <c r="CO94">
        <v>25275</v>
      </c>
      <c r="CP94">
        <v>25900</v>
      </c>
      <c r="CQ94">
        <v>26525</v>
      </c>
      <c r="CR94">
        <v>27150</v>
      </c>
      <c r="CS94">
        <v>28400</v>
      </c>
      <c r="CT94">
        <v>28400</v>
      </c>
      <c r="CU94">
        <v>28400</v>
      </c>
      <c r="CV94">
        <v>29025</v>
      </c>
      <c r="CW94">
        <v>29650</v>
      </c>
      <c r="CX94">
        <v>29650</v>
      </c>
      <c r="CY94">
        <v>29650</v>
      </c>
      <c r="CZ94">
        <v>332050</v>
      </c>
      <c r="DA94">
        <v>29931</v>
      </c>
      <c r="DB94">
        <v>31494</v>
      </c>
      <c r="DC94">
        <v>32275</v>
      </c>
      <c r="DD94">
        <v>33056</v>
      </c>
      <c r="DE94">
        <v>33838</v>
      </c>
      <c r="DF94">
        <v>35400</v>
      </c>
      <c r="DG94">
        <v>35400</v>
      </c>
      <c r="DH94">
        <v>35400</v>
      </c>
      <c r="DI94">
        <v>36181</v>
      </c>
      <c r="DJ94">
        <v>36963</v>
      </c>
      <c r="DK94">
        <v>36963</v>
      </c>
      <c r="DL94">
        <v>36963</v>
      </c>
      <c r="DM94">
        <v>413864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14135</v>
      </c>
      <c r="DV94">
        <v>20817</v>
      </c>
      <c r="DW94">
        <v>16711</v>
      </c>
      <c r="DX94">
        <v>27453</v>
      </c>
      <c r="DY94">
        <v>19088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98204</v>
      </c>
    </row>
    <row r="95" spans="1:210" x14ac:dyDescent="0.25">
      <c r="A95">
        <v>94</v>
      </c>
      <c r="B95" t="s">
        <v>44</v>
      </c>
      <c r="C95" t="s">
        <v>261</v>
      </c>
      <c r="D95" t="s">
        <v>44</v>
      </c>
      <c r="E95">
        <v>2</v>
      </c>
      <c r="F95" t="s">
        <v>270</v>
      </c>
      <c r="G95" t="s">
        <v>330</v>
      </c>
      <c r="H95" t="s">
        <v>331</v>
      </c>
      <c r="I95" t="s">
        <v>334</v>
      </c>
      <c r="J95" t="s">
        <v>35</v>
      </c>
      <c r="K95" t="s">
        <v>261</v>
      </c>
      <c r="L95" t="s">
        <v>329</v>
      </c>
      <c r="M95" t="s">
        <v>44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</row>
    <row r="96" spans="1:210" x14ac:dyDescent="0.25">
      <c r="A96">
        <v>95</v>
      </c>
      <c r="B96" t="s">
        <v>45</v>
      </c>
      <c r="C96" t="s">
        <v>261</v>
      </c>
      <c r="D96" t="s">
        <v>45</v>
      </c>
      <c r="E96">
        <v>3</v>
      </c>
      <c r="F96" t="s">
        <v>267</v>
      </c>
      <c r="G96" t="s">
        <v>330</v>
      </c>
      <c r="H96" t="s">
        <v>331</v>
      </c>
      <c r="I96" t="s">
        <v>334</v>
      </c>
      <c r="J96" t="s">
        <v>35</v>
      </c>
      <c r="K96" t="s">
        <v>335</v>
      </c>
      <c r="L96" t="s">
        <v>329</v>
      </c>
      <c r="M96" t="s">
        <v>44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40800</v>
      </c>
      <c r="BA96">
        <v>5100</v>
      </c>
      <c r="BB96">
        <v>6035</v>
      </c>
      <c r="BC96">
        <v>5561</v>
      </c>
      <c r="BD96">
        <v>27489</v>
      </c>
      <c r="BE96">
        <v>20790</v>
      </c>
      <c r="BF96">
        <v>24116</v>
      </c>
      <c r="BG96">
        <v>22072</v>
      </c>
      <c r="BH96">
        <v>21622</v>
      </c>
      <c r="BI96">
        <v>21729</v>
      </c>
      <c r="BJ96">
        <v>21656</v>
      </c>
      <c r="BK96">
        <v>20512</v>
      </c>
      <c r="BL96">
        <v>28440</v>
      </c>
      <c r="BM96">
        <v>225122</v>
      </c>
      <c r="BN96">
        <v>7500</v>
      </c>
      <c r="BO96">
        <v>8500</v>
      </c>
      <c r="BP96">
        <v>8300</v>
      </c>
      <c r="BQ96">
        <v>32340</v>
      </c>
      <c r="BR96">
        <v>28875</v>
      </c>
      <c r="BS96">
        <v>27720</v>
      </c>
      <c r="BT96">
        <v>35035</v>
      </c>
      <c r="BU96">
        <v>30030</v>
      </c>
      <c r="BV96">
        <v>31955</v>
      </c>
      <c r="BW96">
        <v>28875</v>
      </c>
      <c r="BX96">
        <v>27720</v>
      </c>
      <c r="BY96">
        <v>34265</v>
      </c>
      <c r="BZ96">
        <v>301115</v>
      </c>
      <c r="CA96">
        <v>10000</v>
      </c>
      <c r="CB96">
        <v>10000</v>
      </c>
      <c r="CC96">
        <v>10000</v>
      </c>
      <c r="CD96">
        <v>38500</v>
      </c>
      <c r="CE96">
        <v>38500</v>
      </c>
      <c r="CF96">
        <v>38500</v>
      </c>
      <c r="CG96">
        <v>38500</v>
      </c>
      <c r="CH96">
        <v>38500</v>
      </c>
      <c r="CI96">
        <v>38500</v>
      </c>
      <c r="CJ96">
        <v>38500</v>
      </c>
      <c r="CK96">
        <v>38500</v>
      </c>
      <c r="CL96">
        <v>38500</v>
      </c>
      <c r="CM96">
        <v>376500</v>
      </c>
      <c r="CN96">
        <v>38500</v>
      </c>
      <c r="CO96">
        <v>38500</v>
      </c>
      <c r="CP96">
        <v>38500</v>
      </c>
      <c r="CQ96">
        <v>38500</v>
      </c>
      <c r="CR96">
        <v>38500</v>
      </c>
      <c r="CS96">
        <v>38500</v>
      </c>
      <c r="CT96">
        <v>38500</v>
      </c>
      <c r="CU96">
        <v>38500</v>
      </c>
      <c r="CV96">
        <v>38500</v>
      </c>
      <c r="CW96">
        <v>38500</v>
      </c>
      <c r="CX96">
        <v>38500</v>
      </c>
      <c r="CY96">
        <v>38500</v>
      </c>
      <c r="CZ96">
        <v>462000</v>
      </c>
      <c r="DA96">
        <v>38500</v>
      </c>
      <c r="DB96">
        <v>38500</v>
      </c>
      <c r="DC96">
        <v>38500</v>
      </c>
      <c r="DD96">
        <v>38500</v>
      </c>
      <c r="DE96">
        <v>38500</v>
      </c>
      <c r="DF96">
        <v>38500</v>
      </c>
      <c r="DG96">
        <v>38500</v>
      </c>
      <c r="DH96">
        <v>38500</v>
      </c>
      <c r="DI96">
        <v>38500</v>
      </c>
      <c r="DJ96">
        <v>38500</v>
      </c>
      <c r="DK96">
        <v>38500</v>
      </c>
      <c r="DL96">
        <v>38500</v>
      </c>
      <c r="DM96">
        <v>462000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11100</v>
      </c>
      <c r="DV96">
        <v>8400</v>
      </c>
      <c r="DW96">
        <v>10200</v>
      </c>
      <c r="DX96">
        <v>48895</v>
      </c>
      <c r="DY96">
        <v>44275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122870</v>
      </c>
    </row>
    <row r="97" spans="1:137" x14ac:dyDescent="0.25">
      <c r="A97">
        <v>96</v>
      </c>
      <c r="B97" t="s">
        <v>46</v>
      </c>
      <c r="C97" t="s">
        <v>261</v>
      </c>
      <c r="D97" t="s">
        <v>46</v>
      </c>
      <c r="E97">
        <v>3</v>
      </c>
      <c r="F97" t="s">
        <v>267</v>
      </c>
      <c r="G97" t="s">
        <v>330</v>
      </c>
      <c r="H97" t="s">
        <v>331</v>
      </c>
      <c r="I97" t="s">
        <v>334</v>
      </c>
      <c r="J97" t="s">
        <v>35</v>
      </c>
      <c r="K97" t="s">
        <v>335</v>
      </c>
      <c r="L97" t="s">
        <v>329</v>
      </c>
      <c r="M97" t="s">
        <v>44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37221</v>
      </c>
      <c r="BB97">
        <v>56675</v>
      </c>
      <c r="BC97">
        <v>35958</v>
      </c>
      <c r="BD97">
        <v>38952</v>
      </c>
      <c r="BE97">
        <v>51562</v>
      </c>
      <c r="BF97">
        <v>57204</v>
      </c>
      <c r="BG97">
        <v>56785</v>
      </c>
      <c r="BH97">
        <v>59645</v>
      </c>
      <c r="BI97">
        <v>59640</v>
      </c>
      <c r="BJ97">
        <v>59616</v>
      </c>
      <c r="BK97">
        <v>64283</v>
      </c>
      <c r="BL97">
        <v>68256</v>
      </c>
      <c r="BM97">
        <v>645797</v>
      </c>
      <c r="BN97">
        <v>44311</v>
      </c>
      <c r="BO97">
        <v>62280</v>
      </c>
      <c r="BP97">
        <v>47314</v>
      </c>
      <c r="BQ97">
        <v>59926</v>
      </c>
      <c r="BR97">
        <v>63656</v>
      </c>
      <c r="BS97">
        <v>69760</v>
      </c>
      <c r="BT97">
        <v>76736</v>
      </c>
      <c r="BU97">
        <v>66272</v>
      </c>
      <c r="BV97">
        <v>68552</v>
      </c>
      <c r="BW97">
        <v>68524</v>
      </c>
      <c r="BX97">
        <v>82414</v>
      </c>
      <c r="BY97">
        <v>75006</v>
      </c>
      <c r="BZ97">
        <v>784751</v>
      </c>
      <c r="CA97">
        <v>57700</v>
      </c>
      <c r="CB97">
        <v>54700</v>
      </c>
      <c r="CC97">
        <v>60700</v>
      </c>
      <c r="CD97">
        <v>60700</v>
      </c>
      <c r="CE97">
        <v>57700</v>
      </c>
      <c r="CF97">
        <v>57700</v>
      </c>
      <c r="CG97">
        <v>57700</v>
      </c>
      <c r="CH97">
        <v>60700</v>
      </c>
      <c r="CI97">
        <v>69200</v>
      </c>
      <c r="CJ97">
        <v>62300</v>
      </c>
      <c r="CK97">
        <v>71000</v>
      </c>
      <c r="CL97">
        <v>80700</v>
      </c>
      <c r="CM97">
        <v>750800</v>
      </c>
      <c r="CN97">
        <v>92600</v>
      </c>
      <c r="CO97">
        <v>95800</v>
      </c>
      <c r="CP97">
        <v>95800</v>
      </c>
      <c r="CQ97">
        <v>103900</v>
      </c>
      <c r="CR97">
        <v>107300</v>
      </c>
      <c r="CS97">
        <v>113800</v>
      </c>
      <c r="CT97">
        <v>113800</v>
      </c>
      <c r="CU97">
        <v>113800</v>
      </c>
      <c r="CV97">
        <v>117200</v>
      </c>
      <c r="CW97">
        <v>117200</v>
      </c>
      <c r="CX97">
        <v>117200</v>
      </c>
      <c r="CY97">
        <v>117200</v>
      </c>
      <c r="CZ97">
        <v>1305600</v>
      </c>
      <c r="DA97">
        <v>117200</v>
      </c>
      <c r="DB97">
        <v>126100</v>
      </c>
      <c r="DC97">
        <v>126100</v>
      </c>
      <c r="DD97">
        <v>129500</v>
      </c>
      <c r="DE97">
        <v>129500</v>
      </c>
      <c r="DF97">
        <v>144900</v>
      </c>
      <c r="DG97">
        <v>144900</v>
      </c>
      <c r="DH97">
        <v>144900</v>
      </c>
      <c r="DI97">
        <v>148300</v>
      </c>
      <c r="DJ97">
        <v>148300</v>
      </c>
      <c r="DK97">
        <v>148300</v>
      </c>
      <c r="DL97">
        <v>148300</v>
      </c>
      <c r="DM97">
        <v>1656300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50988</v>
      </c>
      <c r="DV97">
        <v>71968</v>
      </c>
      <c r="DW97">
        <v>45583</v>
      </c>
      <c r="DX97">
        <v>93860</v>
      </c>
      <c r="DY97">
        <v>102896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365295</v>
      </c>
    </row>
    <row r="98" spans="1:137" x14ac:dyDescent="0.25">
      <c r="A98">
        <v>97</v>
      </c>
      <c r="B98" t="s">
        <v>47</v>
      </c>
      <c r="C98" t="s">
        <v>261</v>
      </c>
      <c r="D98" t="s">
        <v>47</v>
      </c>
      <c r="E98">
        <v>3</v>
      </c>
      <c r="F98" t="s">
        <v>267</v>
      </c>
      <c r="G98" t="s">
        <v>330</v>
      </c>
      <c r="H98" t="s">
        <v>331</v>
      </c>
      <c r="I98" t="s">
        <v>334</v>
      </c>
      <c r="J98" t="s">
        <v>35</v>
      </c>
      <c r="K98" t="s">
        <v>335</v>
      </c>
      <c r="L98" t="s">
        <v>329</v>
      </c>
      <c r="M98" t="s">
        <v>44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6507</v>
      </c>
      <c r="BA98">
        <v>3265</v>
      </c>
      <c r="BB98">
        <v>3301</v>
      </c>
      <c r="BC98">
        <v>2606</v>
      </c>
      <c r="BD98">
        <v>3237</v>
      </c>
      <c r="BE98">
        <v>3492</v>
      </c>
      <c r="BF98">
        <v>3722</v>
      </c>
      <c r="BG98">
        <v>3276</v>
      </c>
      <c r="BH98">
        <v>3968</v>
      </c>
      <c r="BI98">
        <v>3853</v>
      </c>
      <c r="BJ98">
        <v>3390</v>
      </c>
      <c r="BK98">
        <v>4069</v>
      </c>
      <c r="BL98">
        <v>3772</v>
      </c>
      <c r="BM98">
        <v>41951</v>
      </c>
      <c r="BN98">
        <v>4186</v>
      </c>
      <c r="BO98">
        <v>3795</v>
      </c>
      <c r="BP98">
        <v>3889</v>
      </c>
      <c r="BQ98">
        <v>3809</v>
      </c>
      <c r="BR98">
        <v>4365</v>
      </c>
      <c r="BS98">
        <v>4485</v>
      </c>
      <c r="BT98">
        <v>4964</v>
      </c>
      <c r="BU98">
        <v>4724</v>
      </c>
      <c r="BV98">
        <v>5278</v>
      </c>
      <c r="BW98">
        <v>5216</v>
      </c>
      <c r="BX98">
        <v>4471</v>
      </c>
      <c r="BY98">
        <v>5030</v>
      </c>
      <c r="BZ98">
        <v>54212</v>
      </c>
      <c r="CA98">
        <v>4370</v>
      </c>
      <c r="CB98">
        <v>4140</v>
      </c>
      <c r="CC98">
        <v>4600</v>
      </c>
      <c r="CD98">
        <v>4600</v>
      </c>
      <c r="CE98">
        <v>4370</v>
      </c>
      <c r="CF98">
        <v>4370</v>
      </c>
      <c r="CG98">
        <v>4370</v>
      </c>
      <c r="CH98">
        <v>4600</v>
      </c>
      <c r="CI98">
        <v>5060</v>
      </c>
      <c r="CJ98">
        <v>4600</v>
      </c>
      <c r="CK98">
        <v>5060</v>
      </c>
      <c r="CL98">
        <v>5520</v>
      </c>
      <c r="CM98">
        <v>55660</v>
      </c>
      <c r="CN98">
        <v>6440</v>
      </c>
      <c r="CO98">
        <v>6670</v>
      </c>
      <c r="CP98">
        <v>6670</v>
      </c>
      <c r="CQ98">
        <v>6900</v>
      </c>
      <c r="CR98">
        <v>7130</v>
      </c>
      <c r="CS98">
        <v>7590</v>
      </c>
      <c r="CT98">
        <v>7590</v>
      </c>
      <c r="CU98">
        <v>7590</v>
      </c>
      <c r="CV98">
        <v>7820</v>
      </c>
      <c r="CW98">
        <v>7820</v>
      </c>
      <c r="CX98">
        <v>7820</v>
      </c>
      <c r="CY98">
        <v>7820</v>
      </c>
      <c r="CZ98">
        <v>87860</v>
      </c>
      <c r="DA98">
        <v>7820</v>
      </c>
      <c r="DB98">
        <v>8280</v>
      </c>
      <c r="DC98">
        <v>8280</v>
      </c>
      <c r="DD98">
        <v>8510</v>
      </c>
      <c r="DE98">
        <v>8510</v>
      </c>
      <c r="DF98">
        <v>9200</v>
      </c>
      <c r="DG98">
        <v>9200</v>
      </c>
      <c r="DH98">
        <v>9200</v>
      </c>
      <c r="DI98">
        <v>9430</v>
      </c>
      <c r="DJ98">
        <v>9430</v>
      </c>
      <c r="DK98">
        <v>9430</v>
      </c>
      <c r="DL98">
        <v>9430</v>
      </c>
      <c r="DM98">
        <v>106720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5336</v>
      </c>
      <c r="DV98">
        <v>4403</v>
      </c>
      <c r="DW98">
        <v>4151</v>
      </c>
      <c r="DX98">
        <v>6295</v>
      </c>
      <c r="DY98">
        <v>7654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27839</v>
      </c>
    </row>
    <row r="99" spans="1:137" x14ac:dyDescent="0.25">
      <c r="A99">
        <v>98</v>
      </c>
      <c r="B99" t="s">
        <v>48</v>
      </c>
      <c r="C99" t="s">
        <v>261</v>
      </c>
      <c r="D99" t="s">
        <v>48</v>
      </c>
      <c r="E99">
        <v>3</v>
      </c>
      <c r="F99" t="s">
        <v>267</v>
      </c>
      <c r="G99" t="s">
        <v>330</v>
      </c>
      <c r="H99" t="s">
        <v>331</v>
      </c>
      <c r="I99" t="s">
        <v>334</v>
      </c>
      <c r="J99" t="s">
        <v>35</v>
      </c>
      <c r="K99" t="s">
        <v>335</v>
      </c>
      <c r="L99" t="s">
        <v>329</v>
      </c>
      <c r="M99" t="s">
        <v>44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641</v>
      </c>
      <c r="BA99">
        <v>18</v>
      </c>
      <c r="BB99">
        <v>0</v>
      </c>
      <c r="BC99">
        <v>0</v>
      </c>
      <c r="BD99">
        <v>18</v>
      </c>
      <c r="BE99">
        <v>19</v>
      </c>
      <c r="BF99">
        <v>22</v>
      </c>
      <c r="BG99">
        <v>20</v>
      </c>
      <c r="BH99">
        <v>21</v>
      </c>
      <c r="BI99">
        <v>18</v>
      </c>
      <c r="BJ99">
        <v>22</v>
      </c>
      <c r="BK99">
        <v>19</v>
      </c>
      <c r="BL99">
        <v>16</v>
      </c>
      <c r="BM99">
        <v>193</v>
      </c>
      <c r="BN99">
        <v>23</v>
      </c>
      <c r="BO99">
        <v>0</v>
      </c>
      <c r="BP99">
        <v>0</v>
      </c>
      <c r="BQ99">
        <v>26</v>
      </c>
      <c r="BR99">
        <v>26</v>
      </c>
      <c r="BS99">
        <v>27</v>
      </c>
      <c r="BT99">
        <v>24</v>
      </c>
      <c r="BU99">
        <v>27</v>
      </c>
      <c r="BV99">
        <v>24</v>
      </c>
      <c r="BW99">
        <v>25</v>
      </c>
      <c r="BX99">
        <v>23</v>
      </c>
      <c r="BY99">
        <v>26</v>
      </c>
      <c r="BZ99">
        <v>251</v>
      </c>
      <c r="CA99">
        <v>30</v>
      </c>
      <c r="CB99">
        <v>0</v>
      </c>
      <c r="CC99">
        <v>0</v>
      </c>
      <c r="CD99">
        <v>31</v>
      </c>
      <c r="CE99">
        <v>31</v>
      </c>
      <c r="CF99">
        <v>31</v>
      </c>
      <c r="CG99">
        <v>31</v>
      </c>
      <c r="CH99">
        <v>31</v>
      </c>
      <c r="CI99">
        <v>31</v>
      </c>
      <c r="CJ99">
        <v>31</v>
      </c>
      <c r="CK99">
        <v>31</v>
      </c>
      <c r="CL99">
        <v>31</v>
      </c>
      <c r="CM99">
        <v>309</v>
      </c>
      <c r="CN99">
        <v>31</v>
      </c>
      <c r="CO99">
        <v>31</v>
      </c>
      <c r="CP99">
        <v>31</v>
      </c>
      <c r="CQ99">
        <v>31</v>
      </c>
      <c r="CR99">
        <v>31</v>
      </c>
      <c r="CS99">
        <v>31</v>
      </c>
      <c r="CT99">
        <v>31</v>
      </c>
      <c r="CU99">
        <v>31</v>
      </c>
      <c r="CV99">
        <v>31</v>
      </c>
      <c r="CW99">
        <v>31</v>
      </c>
      <c r="CX99">
        <v>31</v>
      </c>
      <c r="CY99">
        <v>31</v>
      </c>
      <c r="CZ99">
        <v>372</v>
      </c>
      <c r="DA99">
        <v>31</v>
      </c>
      <c r="DB99">
        <v>31</v>
      </c>
      <c r="DC99">
        <v>31</v>
      </c>
      <c r="DD99">
        <v>31</v>
      </c>
      <c r="DE99">
        <v>31</v>
      </c>
      <c r="DF99">
        <v>31</v>
      </c>
      <c r="DG99">
        <v>31</v>
      </c>
      <c r="DH99">
        <v>31</v>
      </c>
      <c r="DI99">
        <v>31</v>
      </c>
      <c r="DJ99">
        <v>31</v>
      </c>
      <c r="DK99">
        <v>31</v>
      </c>
      <c r="DL99">
        <v>31</v>
      </c>
      <c r="DM99">
        <v>372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36</v>
      </c>
      <c r="DV99">
        <v>0</v>
      </c>
      <c r="DW99">
        <v>0</v>
      </c>
      <c r="DX99">
        <v>23</v>
      </c>
      <c r="DY99">
        <v>31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90</v>
      </c>
    </row>
    <row r="100" spans="1:137" x14ac:dyDescent="0.25">
      <c r="A100">
        <v>99</v>
      </c>
      <c r="B100" t="s">
        <v>49</v>
      </c>
      <c r="C100" t="s">
        <v>261</v>
      </c>
      <c r="D100" t="s">
        <v>49</v>
      </c>
      <c r="E100">
        <v>3</v>
      </c>
      <c r="F100" t="s">
        <v>267</v>
      </c>
      <c r="G100" t="s">
        <v>330</v>
      </c>
      <c r="H100" t="s">
        <v>331</v>
      </c>
      <c r="I100" t="s">
        <v>334</v>
      </c>
      <c r="J100" t="s">
        <v>35</v>
      </c>
      <c r="K100" t="s">
        <v>335</v>
      </c>
      <c r="L100" t="s">
        <v>329</v>
      </c>
      <c r="M100" t="s">
        <v>44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5015</v>
      </c>
      <c r="BA100">
        <v>5415</v>
      </c>
      <c r="BB100">
        <v>5825</v>
      </c>
      <c r="BC100">
        <v>5186</v>
      </c>
      <c r="BD100">
        <v>9510</v>
      </c>
      <c r="BE100">
        <v>9810</v>
      </c>
      <c r="BF100">
        <v>10319</v>
      </c>
      <c r="BG100">
        <v>10409</v>
      </c>
      <c r="BH100">
        <v>7705</v>
      </c>
      <c r="BI100">
        <v>8126</v>
      </c>
      <c r="BJ100">
        <v>10482</v>
      </c>
      <c r="BK100">
        <v>8821</v>
      </c>
      <c r="BL100">
        <v>9611</v>
      </c>
      <c r="BM100">
        <v>101219</v>
      </c>
      <c r="BN100">
        <v>7318</v>
      </c>
      <c r="BO100">
        <v>7104</v>
      </c>
      <c r="BP100">
        <v>7007</v>
      </c>
      <c r="BQ100">
        <v>10566</v>
      </c>
      <c r="BR100">
        <v>12576</v>
      </c>
      <c r="BS100">
        <v>12432</v>
      </c>
      <c r="BT100">
        <v>13011</v>
      </c>
      <c r="BU100">
        <v>11854</v>
      </c>
      <c r="BV100">
        <v>13321</v>
      </c>
      <c r="BW100">
        <v>11911</v>
      </c>
      <c r="BX100">
        <v>11760</v>
      </c>
      <c r="BY100">
        <v>12816</v>
      </c>
      <c r="BZ100">
        <v>131676</v>
      </c>
      <c r="CA100">
        <v>7786</v>
      </c>
      <c r="CB100">
        <v>7441</v>
      </c>
      <c r="CC100">
        <v>8131</v>
      </c>
      <c r="CD100">
        <v>11408</v>
      </c>
      <c r="CE100">
        <v>11063</v>
      </c>
      <c r="CF100">
        <v>11063</v>
      </c>
      <c r="CG100">
        <v>11063</v>
      </c>
      <c r="CH100">
        <v>11408</v>
      </c>
      <c r="CI100">
        <v>12386</v>
      </c>
      <c r="CJ100">
        <v>11592</v>
      </c>
      <c r="CK100">
        <v>12593</v>
      </c>
      <c r="CL100">
        <v>13708</v>
      </c>
      <c r="CM100">
        <v>129642</v>
      </c>
      <c r="CN100">
        <v>15077</v>
      </c>
      <c r="CO100">
        <v>15445</v>
      </c>
      <c r="CP100">
        <v>15445</v>
      </c>
      <c r="CQ100">
        <v>16376</v>
      </c>
      <c r="CR100">
        <v>16767</v>
      </c>
      <c r="CS100">
        <v>17515</v>
      </c>
      <c r="CT100">
        <v>17515</v>
      </c>
      <c r="CU100">
        <v>17515</v>
      </c>
      <c r="CV100">
        <v>17906</v>
      </c>
      <c r="CW100">
        <v>17906</v>
      </c>
      <c r="CX100">
        <v>17906</v>
      </c>
      <c r="CY100">
        <v>17906</v>
      </c>
      <c r="CZ100">
        <v>203279</v>
      </c>
      <c r="DA100">
        <v>17906</v>
      </c>
      <c r="DB100">
        <v>18929</v>
      </c>
      <c r="DC100">
        <v>18929</v>
      </c>
      <c r="DD100">
        <v>19320</v>
      </c>
      <c r="DE100">
        <v>19320</v>
      </c>
      <c r="DF100">
        <v>21091</v>
      </c>
      <c r="DG100">
        <v>21091</v>
      </c>
      <c r="DH100">
        <v>21091</v>
      </c>
      <c r="DI100">
        <v>21482</v>
      </c>
      <c r="DJ100">
        <v>21482</v>
      </c>
      <c r="DK100">
        <v>21482</v>
      </c>
      <c r="DL100">
        <v>21482</v>
      </c>
      <c r="DM100">
        <v>243605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7399</v>
      </c>
      <c r="DV100">
        <v>10839</v>
      </c>
      <c r="DW100">
        <v>7786</v>
      </c>
      <c r="DX100">
        <v>12985</v>
      </c>
      <c r="DY100">
        <v>15902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54911</v>
      </c>
    </row>
    <row r="101" spans="1:137" x14ac:dyDescent="0.25">
      <c r="A101">
        <v>100</v>
      </c>
      <c r="B101" t="s">
        <v>50</v>
      </c>
      <c r="C101" t="s">
        <v>261</v>
      </c>
      <c r="D101" t="s">
        <v>50</v>
      </c>
      <c r="E101">
        <v>3</v>
      </c>
      <c r="F101" t="s">
        <v>267</v>
      </c>
      <c r="G101" t="s">
        <v>330</v>
      </c>
      <c r="H101" t="s">
        <v>331</v>
      </c>
      <c r="I101" t="s">
        <v>334</v>
      </c>
      <c r="J101" t="s">
        <v>35</v>
      </c>
      <c r="K101" t="s">
        <v>335</v>
      </c>
      <c r="L101" t="s">
        <v>329</v>
      </c>
      <c r="M101" t="s">
        <v>44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30</v>
      </c>
      <c r="BE101">
        <v>24</v>
      </c>
      <c r="BF101">
        <v>26</v>
      </c>
      <c r="BG101">
        <v>28</v>
      </c>
      <c r="BH101">
        <v>31</v>
      </c>
      <c r="BI101">
        <v>29</v>
      </c>
      <c r="BJ101">
        <v>30</v>
      </c>
      <c r="BK101">
        <v>35</v>
      </c>
      <c r="BL101">
        <v>36</v>
      </c>
      <c r="BM101">
        <v>269</v>
      </c>
      <c r="BN101">
        <v>0</v>
      </c>
      <c r="BO101">
        <v>0</v>
      </c>
      <c r="BP101">
        <v>0</v>
      </c>
      <c r="BQ101">
        <v>41</v>
      </c>
      <c r="BR101">
        <v>38</v>
      </c>
      <c r="BS101">
        <v>40</v>
      </c>
      <c r="BT101">
        <v>44</v>
      </c>
      <c r="BU101">
        <v>39</v>
      </c>
      <c r="BV101">
        <v>36</v>
      </c>
      <c r="BW101">
        <v>44</v>
      </c>
      <c r="BX101">
        <v>38</v>
      </c>
      <c r="BY101">
        <v>40</v>
      </c>
      <c r="BZ101">
        <v>360</v>
      </c>
      <c r="CA101">
        <v>0</v>
      </c>
      <c r="CB101">
        <v>0</v>
      </c>
      <c r="CC101">
        <v>0</v>
      </c>
      <c r="CD101">
        <v>50</v>
      </c>
      <c r="CE101">
        <v>50</v>
      </c>
      <c r="CF101">
        <v>50</v>
      </c>
      <c r="CG101">
        <v>50</v>
      </c>
      <c r="CH101">
        <v>50</v>
      </c>
      <c r="CI101">
        <v>50</v>
      </c>
      <c r="CJ101">
        <v>50</v>
      </c>
      <c r="CK101">
        <v>50</v>
      </c>
      <c r="CL101">
        <v>50</v>
      </c>
      <c r="CM101">
        <v>450</v>
      </c>
      <c r="CN101">
        <v>50</v>
      </c>
      <c r="CO101">
        <v>50</v>
      </c>
      <c r="CP101">
        <v>50</v>
      </c>
      <c r="CQ101">
        <v>50</v>
      </c>
      <c r="CR101">
        <v>50</v>
      </c>
      <c r="CS101">
        <v>50</v>
      </c>
      <c r="CT101">
        <v>50</v>
      </c>
      <c r="CU101">
        <v>50</v>
      </c>
      <c r="CV101">
        <v>50</v>
      </c>
      <c r="CW101">
        <v>50</v>
      </c>
      <c r="CX101">
        <v>50</v>
      </c>
      <c r="CY101">
        <v>50</v>
      </c>
      <c r="CZ101">
        <v>600</v>
      </c>
      <c r="DA101">
        <v>50</v>
      </c>
      <c r="DB101">
        <v>50</v>
      </c>
      <c r="DC101">
        <v>50</v>
      </c>
      <c r="DD101">
        <v>50</v>
      </c>
      <c r="DE101">
        <v>50</v>
      </c>
      <c r="DF101">
        <v>50</v>
      </c>
      <c r="DG101">
        <v>50</v>
      </c>
      <c r="DH101">
        <v>50</v>
      </c>
      <c r="DI101">
        <v>50</v>
      </c>
      <c r="DJ101">
        <v>50</v>
      </c>
      <c r="DK101">
        <v>50</v>
      </c>
      <c r="DL101">
        <v>50</v>
      </c>
      <c r="DM101">
        <v>600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40</v>
      </c>
      <c r="DY101">
        <v>64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104</v>
      </c>
    </row>
    <row r="102" spans="1:137" x14ac:dyDescent="0.25">
      <c r="A102">
        <v>101</v>
      </c>
      <c r="B102" t="s">
        <v>51</v>
      </c>
      <c r="C102" t="s">
        <v>261</v>
      </c>
      <c r="D102" t="s">
        <v>51</v>
      </c>
      <c r="E102">
        <v>2</v>
      </c>
      <c r="F102" t="s">
        <v>281</v>
      </c>
      <c r="G102" t="s">
        <v>330</v>
      </c>
      <c r="H102" t="s">
        <v>331</v>
      </c>
      <c r="I102" t="s">
        <v>334</v>
      </c>
      <c r="J102" t="s">
        <v>35</v>
      </c>
      <c r="K102" t="s">
        <v>261</v>
      </c>
      <c r="L102" t="s">
        <v>329</v>
      </c>
      <c r="M102" t="s">
        <v>44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52963</v>
      </c>
      <c r="BA102">
        <v>51019</v>
      </c>
      <c r="BB102">
        <v>71836</v>
      </c>
      <c r="BC102">
        <v>49311</v>
      </c>
      <c r="BD102">
        <v>79236</v>
      </c>
      <c r="BE102">
        <v>85697</v>
      </c>
      <c r="BF102">
        <v>95409</v>
      </c>
      <c r="BG102">
        <v>92590</v>
      </c>
      <c r="BH102">
        <v>92992</v>
      </c>
      <c r="BI102">
        <v>93395</v>
      </c>
      <c r="BJ102">
        <v>95196</v>
      </c>
      <c r="BK102">
        <v>97739</v>
      </c>
      <c r="BL102">
        <v>110131</v>
      </c>
      <c r="BM102">
        <v>1014551</v>
      </c>
      <c r="BN102">
        <v>63338</v>
      </c>
      <c r="BO102">
        <v>81679</v>
      </c>
      <c r="BP102">
        <v>66510</v>
      </c>
      <c r="BQ102">
        <v>106708</v>
      </c>
      <c r="BR102">
        <v>109536</v>
      </c>
      <c r="BS102">
        <v>114464</v>
      </c>
      <c r="BT102">
        <v>129814</v>
      </c>
      <c r="BU102">
        <v>112946</v>
      </c>
      <c r="BV102">
        <v>119166</v>
      </c>
      <c r="BW102">
        <v>114595</v>
      </c>
      <c r="BX102">
        <v>126426</v>
      </c>
      <c r="BY102">
        <v>127183</v>
      </c>
      <c r="BZ102">
        <v>1272365</v>
      </c>
      <c r="CA102">
        <v>79886</v>
      </c>
      <c r="CB102">
        <v>76281</v>
      </c>
      <c r="CC102">
        <v>83431</v>
      </c>
      <c r="CD102">
        <v>115289</v>
      </c>
      <c r="CE102">
        <v>111714</v>
      </c>
      <c r="CF102">
        <v>111714</v>
      </c>
      <c r="CG102">
        <v>111714</v>
      </c>
      <c r="CH102">
        <v>115289</v>
      </c>
      <c r="CI102">
        <v>125227</v>
      </c>
      <c r="CJ102">
        <v>117073</v>
      </c>
      <c r="CK102">
        <v>127234</v>
      </c>
      <c r="CL102">
        <v>138509</v>
      </c>
      <c r="CM102">
        <v>1313361</v>
      </c>
      <c r="CN102">
        <v>152698</v>
      </c>
      <c r="CO102">
        <v>156496</v>
      </c>
      <c r="CP102">
        <v>156496</v>
      </c>
      <c r="CQ102">
        <v>165757</v>
      </c>
      <c r="CR102">
        <v>169778</v>
      </c>
      <c r="CS102">
        <v>177486</v>
      </c>
      <c r="CT102">
        <v>177486</v>
      </c>
      <c r="CU102">
        <v>177486</v>
      </c>
      <c r="CV102">
        <v>181507</v>
      </c>
      <c r="CW102">
        <v>181507</v>
      </c>
      <c r="CX102">
        <v>181507</v>
      </c>
      <c r="CY102">
        <v>181507</v>
      </c>
      <c r="CZ102">
        <v>2059711</v>
      </c>
      <c r="DA102">
        <v>181507</v>
      </c>
      <c r="DB102">
        <v>191890</v>
      </c>
      <c r="DC102">
        <v>191890</v>
      </c>
      <c r="DD102">
        <v>195911</v>
      </c>
      <c r="DE102">
        <v>195911</v>
      </c>
      <c r="DF102">
        <v>213772</v>
      </c>
      <c r="DG102">
        <v>213772</v>
      </c>
      <c r="DH102">
        <v>213772</v>
      </c>
      <c r="DI102">
        <v>217793</v>
      </c>
      <c r="DJ102">
        <v>217793</v>
      </c>
      <c r="DK102">
        <v>217793</v>
      </c>
      <c r="DL102">
        <v>217793</v>
      </c>
      <c r="DM102">
        <v>2469597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74859</v>
      </c>
      <c r="DV102">
        <v>95610</v>
      </c>
      <c r="DW102">
        <v>67720</v>
      </c>
      <c r="DX102">
        <v>162098</v>
      </c>
      <c r="DY102">
        <v>170822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571109</v>
      </c>
    </row>
    <row r="103" spans="1:137" x14ac:dyDescent="0.25">
      <c r="A103">
        <v>102</v>
      </c>
      <c r="B103" t="s">
        <v>52</v>
      </c>
      <c r="C103" t="s">
        <v>261</v>
      </c>
      <c r="D103" t="s">
        <v>52</v>
      </c>
      <c r="E103">
        <v>2</v>
      </c>
      <c r="F103" t="s">
        <v>270</v>
      </c>
      <c r="G103" t="s">
        <v>330</v>
      </c>
      <c r="H103" t="s">
        <v>331</v>
      </c>
      <c r="I103" t="s">
        <v>334</v>
      </c>
      <c r="J103" t="s">
        <v>35</v>
      </c>
      <c r="K103" t="s">
        <v>261</v>
      </c>
      <c r="L103" t="s">
        <v>329</v>
      </c>
      <c r="M103" t="s">
        <v>52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</row>
    <row r="104" spans="1:137" x14ac:dyDescent="0.25">
      <c r="A104">
        <v>103</v>
      </c>
      <c r="B104" t="s">
        <v>53</v>
      </c>
      <c r="C104" t="s">
        <v>261</v>
      </c>
      <c r="D104" t="s">
        <v>53</v>
      </c>
      <c r="E104">
        <v>3</v>
      </c>
      <c r="F104" t="s">
        <v>267</v>
      </c>
      <c r="G104" t="s">
        <v>330</v>
      </c>
      <c r="H104" t="s">
        <v>331</v>
      </c>
      <c r="I104" t="s">
        <v>334</v>
      </c>
      <c r="J104" t="s">
        <v>35</v>
      </c>
      <c r="K104" t="s">
        <v>335</v>
      </c>
      <c r="L104" t="s">
        <v>329</v>
      </c>
      <c r="M104" t="s">
        <v>52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</row>
    <row r="105" spans="1:137" x14ac:dyDescent="0.25">
      <c r="A105">
        <v>104</v>
      </c>
      <c r="B105" t="s">
        <v>54</v>
      </c>
      <c r="C105" t="s">
        <v>261</v>
      </c>
      <c r="D105" t="s">
        <v>54</v>
      </c>
      <c r="E105">
        <v>3</v>
      </c>
      <c r="F105" t="s">
        <v>267</v>
      </c>
      <c r="G105" t="s">
        <v>330</v>
      </c>
      <c r="H105" t="s">
        <v>331</v>
      </c>
      <c r="I105" t="s">
        <v>334</v>
      </c>
      <c r="J105" t="s">
        <v>35</v>
      </c>
      <c r="K105" t="s">
        <v>335</v>
      </c>
      <c r="L105" t="s">
        <v>329</v>
      </c>
      <c r="M105" t="s">
        <v>52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1251</v>
      </c>
      <c r="BA105">
        <v>710</v>
      </c>
      <c r="BB105">
        <v>0</v>
      </c>
      <c r="BC105">
        <v>451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1161</v>
      </c>
      <c r="BN105">
        <v>835</v>
      </c>
      <c r="BO105">
        <v>0</v>
      </c>
      <c r="BP105">
        <v>571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1406</v>
      </c>
      <c r="CA105">
        <v>1018</v>
      </c>
      <c r="CB105">
        <v>0</v>
      </c>
      <c r="CC105">
        <v>696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1714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1079</v>
      </c>
      <c r="DV105">
        <v>0</v>
      </c>
      <c r="DW105">
        <v>731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1810</v>
      </c>
    </row>
    <row r="106" spans="1:137" x14ac:dyDescent="0.25">
      <c r="A106">
        <v>105</v>
      </c>
      <c r="B106" t="s">
        <v>55</v>
      </c>
      <c r="C106" t="s">
        <v>261</v>
      </c>
      <c r="D106" t="s">
        <v>55</v>
      </c>
      <c r="E106">
        <v>3</v>
      </c>
      <c r="F106" t="s">
        <v>267</v>
      </c>
      <c r="G106" t="s">
        <v>330</v>
      </c>
      <c r="H106" t="s">
        <v>331</v>
      </c>
      <c r="I106" t="s">
        <v>334</v>
      </c>
      <c r="J106" t="s">
        <v>35</v>
      </c>
      <c r="K106" t="s">
        <v>335</v>
      </c>
      <c r="L106" t="s">
        <v>329</v>
      </c>
      <c r="M106" t="s">
        <v>52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78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78</v>
      </c>
      <c r="BN106">
        <v>93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93</v>
      </c>
      <c r="CA106">
        <v>115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115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89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89</v>
      </c>
    </row>
    <row r="107" spans="1:137" x14ac:dyDescent="0.25">
      <c r="A107">
        <v>106</v>
      </c>
      <c r="B107" t="s">
        <v>56</v>
      </c>
      <c r="C107" t="s">
        <v>261</v>
      </c>
      <c r="D107" t="s">
        <v>56</v>
      </c>
      <c r="E107">
        <v>2</v>
      </c>
      <c r="F107" t="s">
        <v>281</v>
      </c>
      <c r="G107" t="s">
        <v>330</v>
      </c>
      <c r="H107" t="s">
        <v>331</v>
      </c>
      <c r="I107" t="s">
        <v>334</v>
      </c>
      <c r="J107" t="s">
        <v>35</v>
      </c>
      <c r="K107" t="s">
        <v>261</v>
      </c>
      <c r="L107" t="s">
        <v>329</v>
      </c>
      <c r="M107" t="s">
        <v>52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1251</v>
      </c>
      <c r="BA107">
        <v>788</v>
      </c>
      <c r="BB107">
        <v>0</v>
      </c>
      <c r="BC107">
        <v>451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1239</v>
      </c>
      <c r="BN107">
        <v>928</v>
      </c>
      <c r="BO107">
        <v>0</v>
      </c>
      <c r="BP107">
        <v>571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1499</v>
      </c>
      <c r="CA107">
        <v>1133</v>
      </c>
      <c r="CB107">
        <v>0</v>
      </c>
      <c r="CC107">
        <v>696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1829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1168</v>
      </c>
      <c r="DV107">
        <v>0</v>
      </c>
      <c r="DW107">
        <v>731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1899</v>
      </c>
    </row>
    <row r="108" spans="1:137" x14ac:dyDescent="0.25">
      <c r="A108">
        <v>107</v>
      </c>
      <c r="B108" t="s">
        <v>57</v>
      </c>
      <c r="C108" t="s">
        <v>261</v>
      </c>
      <c r="D108" t="s">
        <v>57</v>
      </c>
      <c r="E108">
        <v>2</v>
      </c>
      <c r="F108" t="s">
        <v>270</v>
      </c>
      <c r="G108" t="s">
        <v>330</v>
      </c>
      <c r="H108" t="s">
        <v>331</v>
      </c>
      <c r="I108" t="s">
        <v>334</v>
      </c>
      <c r="J108" t="s">
        <v>35</v>
      </c>
      <c r="K108" t="s">
        <v>261</v>
      </c>
      <c r="L108" t="s">
        <v>329</v>
      </c>
      <c r="M108" t="s">
        <v>57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</row>
    <row r="109" spans="1:137" x14ac:dyDescent="0.25">
      <c r="A109">
        <v>108</v>
      </c>
      <c r="B109" t="s">
        <v>58</v>
      </c>
      <c r="C109" t="s">
        <v>261</v>
      </c>
      <c r="D109" t="s">
        <v>58</v>
      </c>
      <c r="E109">
        <v>3</v>
      </c>
      <c r="F109" t="s">
        <v>267</v>
      </c>
      <c r="G109" t="s">
        <v>330</v>
      </c>
      <c r="H109" t="s">
        <v>331</v>
      </c>
      <c r="I109" t="s">
        <v>334</v>
      </c>
      <c r="J109" t="s">
        <v>35</v>
      </c>
      <c r="K109" t="s">
        <v>335</v>
      </c>
      <c r="L109" t="s">
        <v>329</v>
      </c>
      <c r="M109" t="s">
        <v>57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1532</v>
      </c>
      <c r="BA109">
        <v>630</v>
      </c>
      <c r="BB109">
        <v>886</v>
      </c>
      <c r="BC109">
        <v>742</v>
      </c>
      <c r="BD109">
        <v>1143</v>
      </c>
      <c r="BE109">
        <v>1357</v>
      </c>
      <c r="BF109">
        <v>1120</v>
      </c>
      <c r="BG109">
        <v>1145</v>
      </c>
      <c r="BH109">
        <v>1368</v>
      </c>
      <c r="BI109">
        <v>1112</v>
      </c>
      <c r="BJ109">
        <v>1659</v>
      </c>
      <c r="BK109">
        <v>1672</v>
      </c>
      <c r="BL109">
        <v>1464</v>
      </c>
      <c r="BM109">
        <v>14298</v>
      </c>
      <c r="BN109">
        <v>1000</v>
      </c>
      <c r="BO109">
        <v>1304</v>
      </c>
      <c r="BP109">
        <v>882</v>
      </c>
      <c r="BQ109">
        <v>1484</v>
      </c>
      <c r="BR109">
        <v>1739</v>
      </c>
      <c r="BS109">
        <v>1535</v>
      </c>
      <c r="BT109">
        <v>1548</v>
      </c>
      <c r="BU109">
        <v>1668</v>
      </c>
      <c r="BV109">
        <v>1794</v>
      </c>
      <c r="BW109">
        <v>2101</v>
      </c>
      <c r="BX109">
        <v>2117</v>
      </c>
      <c r="BY109">
        <v>2034</v>
      </c>
      <c r="BZ109">
        <v>19206</v>
      </c>
      <c r="CA109">
        <v>1306</v>
      </c>
      <c r="CB109">
        <v>1481</v>
      </c>
      <c r="CC109">
        <v>1333</v>
      </c>
      <c r="CD109">
        <v>1686</v>
      </c>
      <c r="CE109">
        <v>1803</v>
      </c>
      <c r="CF109">
        <v>1914</v>
      </c>
      <c r="CG109">
        <v>2131</v>
      </c>
      <c r="CH109">
        <v>2384</v>
      </c>
      <c r="CI109">
        <v>2416</v>
      </c>
      <c r="CJ109">
        <v>2288</v>
      </c>
      <c r="CK109">
        <v>2516</v>
      </c>
      <c r="CL109">
        <v>2851</v>
      </c>
      <c r="CM109">
        <v>24109</v>
      </c>
      <c r="CN109">
        <v>2507</v>
      </c>
      <c r="CO109">
        <v>2720</v>
      </c>
      <c r="CP109">
        <v>2848</v>
      </c>
      <c r="CQ109">
        <v>2987</v>
      </c>
      <c r="CR109">
        <v>3127</v>
      </c>
      <c r="CS109">
        <v>3360</v>
      </c>
      <c r="CT109">
        <v>3419</v>
      </c>
      <c r="CU109">
        <v>3477</v>
      </c>
      <c r="CV109">
        <v>3622</v>
      </c>
      <c r="CW109">
        <v>3778</v>
      </c>
      <c r="CX109">
        <v>3839</v>
      </c>
      <c r="CY109">
        <v>3900</v>
      </c>
      <c r="CZ109">
        <v>39584</v>
      </c>
      <c r="DA109">
        <v>3858</v>
      </c>
      <c r="DB109">
        <v>4159</v>
      </c>
      <c r="DC109">
        <v>4349</v>
      </c>
      <c r="DD109">
        <v>4551</v>
      </c>
      <c r="DE109">
        <v>4749</v>
      </c>
      <c r="DF109">
        <v>5074</v>
      </c>
      <c r="DG109">
        <v>5147</v>
      </c>
      <c r="DH109">
        <v>5220</v>
      </c>
      <c r="DI109">
        <v>5440</v>
      </c>
      <c r="DJ109">
        <v>5654</v>
      </c>
      <c r="DK109">
        <v>5731</v>
      </c>
      <c r="DL109">
        <v>5808</v>
      </c>
      <c r="DM109">
        <v>59740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1334</v>
      </c>
      <c r="DV109">
        <v>1214</v>
      </c>
      <c r="DW109">
        <v>1165</v>
      </c>
      <c r="DX109">
        <v>1990</v>
      </c>
      <c r="DY109">
        <v>1914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7617</v>
      </c>
    </row>
    <row r="110" spans="1:137" x14ac:dyDescent="0.25">
      <c r="A110">
        <v>109</v>
      </c>
      <c r="B110" t="s">
        <v>59</v>
      </c>
      <c r="C110" t="s">
        <v>261</v>
      </c>
      <c r="D110" t="s">
        <v>59</v>
      </c>
      <c r="E110">
        <v>3</v>
      </c>
      <c r="F110" t="s">
        <v>267</v>
      </c>
      <c r="G110" t="s">
        <v>330</v>
      </c>
      <c r="H110" t="s">
        <v>331</v>
      </c>
      <c r="I110" t="s">
        <v>334</v>
      </c>
      <c r="J110" t="s">
        <v>35</v>
      </c>
      <c r="K110" t="s">
        <v>335</v>
      </c>
      <c r="L110" t="s">
        <v>329</v>
      </c>
      <c r="M110" t="s">
        <v>57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</row>
    <row r="111" spans="1:137" x14ac:dyDescent="0.25">
      <c r="A111">
        <v>110</v>
      </c>
      <c r="B111" t="s">
        <v>60</v>
      </c>
      <c r="C111" t="s">
        <v>261</v>
      </c>
      <c r="D111" t="s">
        <v>60</v>
      </c>
      <c r="E111">
        <v>3</v>
      </c>
      <c r="F111" t="s">
        <v>267</v>
      </c>
      <c r="G111" t="s">
        <v>330</v>
      </c>
      <c r="H111" t="s">
        <v>331</v>
      </c>
      <c r="I111" t="s">
        <v>334</v>
      </c>
      <c r="J111" t="s">
        <v>35</v>
      </c>
      <c r="K111" t="s">
        <v>335</v>
      </c>
      <c r="L111" t="s">
        <v>329</v>
      </c>
      <c r="M111" t="s">
        <v>57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2816</v>
      </c>
      <c r="BA111">
        <v>0</v>
      </c>
      <c r="BB111">
        <v>0</v>
      </c>
      <c r="BC111">
        <v>0</v>
      </c>
      <c r="BD111">
        <v>79</v>
      </c>
      <c r="BE111">
        <v>96</v>
      </c>
      <c r="BF111">
        <v>84</v>
      </c>
      <c r="BG111">
        <v>84</v>
      </c>
      <c r="BH111">
        <v>63</v>
      </c>
      <c r="BI111">
        <v>72</v>
      </c>
      <c r="BJ111">
        <v>62</v>
      </c>
      <c r="BK111">
        <v>98</v>
      </c>
      <c r="BL111">
        <v>74</v>
      </c>
      <c r="BM111">
        <v>712</v>
      </c>
      <c r="BN111">
        <v>0</v>
      </c>
      <c r="BO111">
        <v>0</v>
      </c>
      <c r="BP111">
        <v>0</v>
      </c>
      <c r="BQ111">
        <v>97</v>
      </c>
      <c r="BR111">
        <v>109</v>
      </c>
      <c r="BS111">
        <v>110</v>
      </c>
      <c r="BT111">
        <v>113</v>
      </c>
      <c r="BU111">
        <v>101</v>
      </c>
      <c r="BV111">
        <v>105</v>
      </c>
      <c r="BW111">
        <v>95</v>
      </c>
      <c r="BX111">
        <v>113</v>
      </c>
      <c r="BY111">
        <v>97</v>
      </c>
      <c r="BZ111">
        <v>940</v>
      </c>
      <c r="CA111">
        <v>0</v>
      </c>
      <c r="CB111">
        <v>0</v>
      </c>
      <c r="CC111">
        <v>0</v>
      </c>
      <c r="CD111">
        <v>125</v>
      </c>
      <c r="CE111">
        <v>125</v>
      </c>
      <c r="CF111">
        <v>125</v>
      </c>
      <c r="CG111">
        <v>125</v>
      </c>
      <c r="CH111">
        <v>125</v>
      </c>
      <c r="CI111">
        <v>125</v>
      </c>
      <c r="CJ111">
        <v>125</v>
      </c>
      <c r="CK111">
        <v>125</v>
      </c>
      <c r="CL111">
        <v>125</v>
      </c>
      <c r="CM111">
        <v>1125</v>
      </c>
      <c r="CN111">
        <v>125</v>
      </c>
      <c r="CO111">
        <v>125</v>
      </c>
      <c r="CP111">
        <v>125</v>
      </c>
      <c r="CQ111">
        <v>125</v>
      </c>
      <c r="CR111">
        <v>125</v>
      </c>
      <c r="CS111">
        <v>125</v>
      </c>
      <c r="CT111">
        <v>125</v>
      </c>
      <c r="CU111">
        <v>125</v>
      </c>
      <c r="CV111">
        <v>125</v>
      </c>
      <c r="CW111">
        <v>125</v>
      </c>
      <c r="CX111">
        <v>125</v>
      </c>
      <c r="CY111">
        <v>125</v>
      </c>
      <c r="CZ111">
        <v>1500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131</v>
      </c>
      <c r="DY111">
        <v>142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273</v>
      </c>
    </row>
    <row r="112" spans="1:137" x14ac:dyDescent="0.25">
      <c r="A112">
        <v>111</v>
      </c>
      <c r="B112" t="s">
        <v>61</v>
      </c>
      <c r="C112" t="s">
        <v>261</v>
      </c>
      <c r="D112" t="s">
        <v>61</v>
      </c>
      <c r="E112">
        <v>3</v>
      </c>
      <c r="F112" t="s">
        <v>267</v>
      </c>
      <c r="G112" t="s">
        <v>330</v>
      </c>
      <c r="H112" t="s">
        <v>331</v>
      </c>
      <c r="I112" t="s">
        <v>334</v>
      </c>
      <c r="J112" t="s">
        <v>35</v>
      </c>
      <c r="K112" t="s">
        <v>335</v>
      </c>
      <c r="L112" t="s">
        <v>329</v>
      </c>
      <c r="M112" t="s">
        <v>57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378</v>
      </c>
      <c r="BB112">
        <v>542</v>
      </c>
      <c r="BC112">
        <v>613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1533</v>
      </c>
      <c r="BN112">
        <v>478</v>
      </c>
      <c r="BO112">
        <v>660</v>
      </c>
      <c r="BP112">
        <v>739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1877</v>
      </c>
      <c r="CA112">
        <v>655</v>
      </c>
      <c r="CB112">
        <v>905</v>
      </c>
      <c r="CC112">
        <v>840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2400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826</v>
      </c>
      <c r="DV112">
        <v>1059</v>
      </c>
      <c r="DW112">
        <v>1008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2893</v>
      </c>
    </row>
    <row r="113" spans="1:137" x14ac:dyDescent="0.25">
      <c r="A113">
        <v>112</v>
      </c>
      <c r="B113" t="s">
        <v>62</v>
      </c>
      <c r="C113" t="s">
        <v>261</v>
      </c>
      <c r="D113" t="s">
        <v>62</v>
      </c>
      <c r="E113">
        <v>3</v>
      </c>
      <c r="F113" t="s">
        <v>267</v>
      </c>
      <c r="G113" t="s">
        <v>330</v>
      </c>
      <c r="H113" t="s">
        <v>331</v>
      </c>
      <c r="I113" t="s">
        <v>334</v>
      </c>
      <c r="J113" t="s">
        <v>35</v>
      </c>
      <c r="K113" t="s">
        <v>335</v>
      </c>
      <c r="L113" t="s">
        <v>329</v>
      </c>
      <c r="M113" t="s">
        <v>57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9</v>
      </c>
      <c r="BN113">
        <v>9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9</v>
      </c>
      <c r="CA113">
        <v>10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10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11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11</v>
      </c>
    </row>
    <row r="114" spans="1:137" x14ac:dyDescent="0.25">
      <c r="A114">
        <v>113</v>
      </c>
      <c r="B114" t="s">
        <v>63</v>
      </c>
      <c r="C114" t="s">
        <v>261</v>
      </c>
      <c r="D114" t="s">
        <v>63</v>
      </c>
      <c r="E114">
        <v>3</v>
      </c>
      <c r="F114" t="s">
        <v>267</v>
      </c>
      <c r="G114" t="s">
        <v>330</v>
      </c>
      <c r="H114" t="s">
        <v>331</v>
      </c>
      <c r="I114" t="s">
        <v>334</v>
      </c>
      <c r="J114" t="s">
        <v>35</v>
      </c>
      <c r="K114" t="s">
        <v>335</v>
      </c>
      <c r="L114" t="s">
        <v>329</v>
      </c>
      <c r="M114" t="s">
        <v>57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2</v>
      </c>
      <c r="BB114">
        <v>3285</v>
      </c>
      <c r="BC114">
        <v>2808</v>
      </c>
      <c r="BD114">
        <v>1702</v>
      </c>
      <c r="BE114">
        <v>1537</v>
      </c>
      <c r="BF114">
        <v>1311</v>
      </c>
      <c r="BG114">
        <v>1444</v>
      </c>
      <c r="BH114">
        <v>1979</v>
      </c>
      <c r="BI114">
        <v>1579</v>
      </c>
      <c r="BJ114">
        <v>1369</v>
      </c>
      <c r="BK114">
        <v>1680</v>
      </c>
      <c r="BL114">
        <v>1515</v>
      </c>
      <c r="BM114">
        <v>20211</v>
      </c>
      <c r="BN114">
        <v>4</v>
      </c>
      <c r="BO114">
        <v>3691</v>
      </c>
      <c r="BP114">
        <v>3600</v>
      </c>
      <c r="BQ114">
        <v>2075</v>
      </c>
      <c r="BR114">
        <v>2050</v>
      </c>
      <c r="BS114">
        <v>2150</v>
      </c>
      <c r="BT114">
        <v>1900</v>
      </c>
      <c r="BU114">
        <v>2275</v>
      </c>
      <c r="BV114">
        <v>1950</v>
      </c>
      <c r="BW114">
        <v>1875</v>
      </c>
      <c r="BX114">
        <v>2000</v>
      </c>
      <c r="BY114">
        <v>2075</v>
      </c>
      <c r="BZ114">
        <v>25645</v>
      </c>
      <c r="CA114">
        <v>5</v>
      </c>
      <c r="CB114">
        <v>4988</v>
      </c>
      <c r="CC114">
        <v>5000</v>
      </c>
      <c r="CD114">
        <v>2500</v>
      </c>
      <c r="CE114">
        <v>2500</v>
      </c>
      <c r="CF114">
        <v>2500</v>
      </c>
      <c r="CG114">
        <v>2500</v>
      </c>
      <c r="CH114">
        <v>2500</v>
      </c>
      <c r="CI114">
        <v>2500</v>
      </c>
      <c r="CJ114">
        <v>2500</v>
      </c>
      <c r="CK114">
        <v>2500</v>
      </c>
      <c r="CL114">
        <v>2500</v>
      </c>
      <c r="CM114">
        <v>32493</v>
      </c>
      <c r="CN114">
        <v>2500</v>
      </c>
      <c r="CO114">
        <v>2500</v>
      </c>
      <c r="CP114">
        <v>2500</v>
      </c>
      <c r="CQ114">
        <v>2500</v>
      </c>
      <c r="CR114">
        <v>2500</v>
      </c>
      <c r="CS114">
        <v>2500</v>
      </c>
      <c r="CT114">
        <v>2500</v>
      </c>
      <c r="CU114">
        <v>2500</v>
      </c>
      <c r="CV114">
        <v>2500</v>
      </c>
      <c r="CW114">
        <v>2500</v>
      </c>
      <c r="CX114">
        <v>2500</v>
      </c>
      <c r="CY114">
        <v>2500</v>
      </c>
      <c r="CZ114">
        <v>30000</v>
      </c>
      <c r="DA114">
        <v>2500</v>
      </c>
      <c r="DB114">
        <v>2500</v>
      </c>
      <c r="DC114">
        <v>2500</v>
      </c>
      <c r="DD114">
        <v>2500</v>
      </c>
      <c r="DE114">
        <v>2500</v>
      </c>
      <c r="DF114">
        <v>2500</v>
      </c>
      <c r="DG114">
        <v>2500</v>
      </c>
      <c r="DH114">
        <v>2500</v>
      </c>
      <c r="DI114">
        <v>2500</v>
      </c>
      <c r="DJ114">
        <v>2500</v>
      </c>
      <c r="DK114">
        <v>2500</v>
      </c>
      <c r="DL114">
        <v>2500</v>
      </c>
      <c r="DM114">
        <v>30000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5</v>
      </c>
      <c r="DV114">
        <v>5337</v>
      </c>
      <c r="DW114">
        <v>6400</v>
      </c>
      <c r="DX114">
        <v>2800</v>
      </c>
      <c r="DY114">
        <v>1975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16517</v>
      </c>
    </row>
    <row r="115" spans="1:137" x14ac:dyDescent="0.25">
      <c r="A115">
        <v>114</v>
      </c>
      <c r="B115" t="s">
        <v>64</v>
      </c>
      <c r="C115" t="s">
        <v>261</v>
      </c>
      <c r="D115" t="s">
        <v>64</v>
      </c>
      <c r="E115">
        <v>2</v>
      </c>
      <c r="F115" t="s">
        <v>281</v>
      </c>
      <c r="G115" t="s">
        <v>330</v>
      </c>
      <c r="H115" t="s">
        <v>331</v>
      </c>
      <c r="I115" t="s">
        <v>334</v>
      </c>
      <c r="J115" t="s">
        <v>35</v>
      </c>
      <c r="K115" t="s">
        <v>261</v>
      </c>
      <c r="L115" t="s">
        <v>329</v>
      </c>
      <c r="M115" t="s">
        <v>57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4348</v>
      </c>
      <c r="BA115">
        <v>1019</v>
      </c>
      <c r="BB115">
        <v>4713</v>
      </c>
      <c r="BC115">
        <v>4163</v>
      </c>
      <c r="BD115">
        <v>2924</v>
      </c>
      <c r="BE115">
        <v>2990</v>
      </c>
      <c r="BF115">
        <v>2515</v>
      </c>
      <c r="BG115">
        <v>2673</v>
      </c>
      <c r="BH115">
        <v>3410</v>
      </c>
      <c r="BI115">
        <v>2763</v>
      </c>
      <c r="BJ115">
        <v>3090</v>
      </c>
      <c r="BK115">
        <v>3450</v>
      </c>
      <c r="BL115">
        <v>3053</v>
      </c>
      <c r="BM115">
        <v>36763</v>
      </c>
      <c r="BN115">
        <v>1491</v>
      </c>
      <c r="BO115">
        <v>5655</v>
      </c>
      <c r="BP115">
        <v>5221</v>
      </c>
      <c r="BQ115">
        <v>3656</v>
      </c>
      <c r="BR115">
        <v>3898</v>
      </c>
      <c r="BS115">
        <v>3795</v>
      </c>
      <c r="BT115">
        <v>3561</v>
      </c>
      <c r="BU115">
        <v>4044</v>
      </c>
      <c r="BV115">
        <v>3849</v>
      </c>
      <c r="BW115">
        <v>4071</v>
      </c>
      <c r="BX115">
        <v>4230</v>
      </c>
      <c r="BY115">
        <v>4206</v>
      </c>
      <c r="BZ115">
        <v>47677</v>
      </c>
      <c r="CA115">
        <v>1976</v>
      </c>
      <c r="CB115">
        <v>7374</v>
      </c>
      <c r="CC115">
        <v>7173</v>
      </c>
      <c r="CD115">
        <v>4311</v>
      </c>
      <c r="CE115">
        <v>4428</v>
      </c>
      <c r="CF115">
        <v>4539</v>
      </c>
      <c r="CG115">
        <v>4756</v>
      </c>
      <c r="CH115">
        <v>5009</v>
      </c>
      <c r="CI115">
        <v>5041</v>
      </c>
      <c r="CJ115">
        <v>4913</v>
      </c>
      <c r="CK115">
        <v>5141</v>
      </c>
      <c r="CL115">
        <v>5476</v>
      </c>
      <c r="CM115">
        <v>60137</v>
      </c>
      <c r="CN115">
        <v>5132</v>
      </c>
      <c r="CO115">
        <v>5345</v>
      </c>
      <c r="CP115">
        <v>5473</v>
      </c>
      <c r="CQ115">
        <v>5612</v>
      </c>
      <c r="CR115">
        <v>5752</v>
      </c>
      <c r="CS115">
        <v>5985</v>
      </c>
      <c r="CT115">
        <v>6044</v>
      </c>
      <c r="CU115">
        <v>6102</v>
      </c>
      <c r="CV115">
        <v>6247</v>
      </c>
      <c r="CW115">
        <v>6403</v>
      </c>
      <c r="CX115">
        <v>6464</v>
      </c>
      <c r="CY115">
        <v>6525</v>
      </c>
      <c r="CZ115">
        <v>71084</v>
      </c>
      <c r="DA115">
        <v>6358</v>
      </c>
      <c r="DB115">
        <v>6659</v>
      </c>
      <c r="DC115">
        <v>6849</v>
      </c>
      <c r="DD115">
        <v>7051</v>
      </c>
      <c r="DE115">
        <v>7249</v>
      </c>
      <c r="DF115">
        <v>7574</v>
      </c>
      <c r="DG115">
        <v>7647</v>
      </c>
      <c r="DH115">
        <v>7720</v>
      </c>
      <c r="DI115">
        <v>7940</v>
      </c>
      <c r="DJ115">
        <v>8154</v>
      </c>
      <c r="DK115">
        <v>8231</v>
      </c>
      <c r="DL115">
        <v>8308</v>
      </c>
      <c r="DM115">
        <v>89740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2176</v>
      </c>
      <c r="DV115">
        <v>7610</v>
      </c>
      <c r="DW115">
        <v>8573</v>
      </c>
      <c r="DX115">
        <v>4921</v>
      </c>
      <c r="DY115">
        <v>4031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27311</v>
      </c>
    </row>
    <row r="116" spans="1:137" x14ac:dyDescent="0.25">
      <c r="A116">
        <v>115</v>
      </c>
      <c r="B116" t="s">
        <v>65</v>
      </c>
      <c r="C116" t="s">
        <v>261</v>
      </c>
      <c r="D116" t="s">
        <v>65</v>
      </c>
      <c r="E116">
        <v>2</v>
      </c>
      <c r="F116" t="s">
        <v>270</v>
      </c>
      <c r="G116" t="s">
        <v>330</v>
      </c>
      <c r="H116" t="s">
        <v>331</v>
      </c>
      <c r="I116" t="s">
        <v>334</v>
      </c>
      <c r="J116" t="s">
        <v>35</v>
      </c>
      <c r="K116" t="s">
        <v>261</v>
      </c>
      <c r="L116" t="s">
        <v>329</v>
      </c>
      <c r="M116" t="s">
        <v>65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</row>
    <row r="117" spans="1:137" x14ac:dyDescent="0.25">
      <c r="A117">
        <v>116</v>
      </c>
      <c r="B117" t="s">
        <v>66</v>
      </c>
      <c r="C117" t="s">
        <v>261</v>
      </c>
      <c r="D117" t="s">
        <v>66</v>
      </c>
      <c r="E117">
        <v>3</v>
      </c>
      <c r="F117" t="s">
        <v>267</v>
      </c>
      <c r="G117" t="s">
        <v>330</v>
      </c>
      <c r="H117" t="s">
        <v>331</v>
      </c>
      <c r="I117" t="s">
        <v>334</v>
      </c>
      <c r="J117" t="s">
        <v>35</v>
      </c>
      <c r="K117" t="s">
        <v>335</v>
      </c>
      <c r="L117" t="s">
        <v>329</v>
      </c>
      <c r="M117" t="s">
        <v>65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</row>
    <row r="118" spans="1:137" x14ac:dyDescent="0.25">
      <c r="A118">
        <v>117</v>
      </c>
      <c r="B118" t="s">
        <v>67</v>
      </c>
      <c r="C118" t="s">
        <v>261</v>
      </c>
      <c r="D118" t="s">
        <v>67</v>
      </c>
      <c r="E118">
        <v>3</v>
      </c>
      <c r="F118" t="s">
        <v>267</v>
      </c>
      <c r="G118" t="s">
        <v>330</v>
      </c>
      <c r="H118" t="s">
        <v>331</v>
      </c>
      <c r="I118" t="s">
        <v>334</v>
      </c>
      <c r="J118" t="s">
        <v>35</v>
      </c>
      <c r="K118" t="s">
        <v>335</v>
      </c>
      <c r="L118" t="s">
        <v>329</v>
      </c>
      <c r="M118" t="s">
        <v>65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</row>
    <row r="119" spans="1:137" x14ac:dyDescent="0.25">
      <c r="A119">
        <v>118</v>
      </c>
      <c r="B119" t="s">
        <v>68</v>
      </c>
      <c r="C119" t="s">
        <v>261</v>
      </c>
      <c r="D119" t="s">
        <v>68</v>
      </c>
      <c r="E119">
        <v>3</v>
      </c>
      <c r="F119" t="s">
        <v>267</v>
      </c>
      <c r="G119" t="s">
        <v>330</v>
      </c>
      <c r="H119" t="s">
        <v>331</v>
      </c>
      <c r="I119" t="s">
        <v>334</v>
      </c>
      <c r="J119" t="s">
        <v>35</v>
      </c>
      <c r="K119" t="s">
        <v>335</v>
      </c>
      <c r="L119" t="s">
        <v>329</v>
      </c>
      <c r="M119" t="s">
        <v>65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1568</v>
      </c>
      <c r="BA119">
        <v>304</v>
      </c>
      <c r="BB119">
        <v>274</v>
      </c>
      <c r="BC119">
        <v>130</v>
      </c>
      <c r="BD119">
        <v>271</v>
      </c>
      <c r="BE119">
        <v>346</v>
      </c>
      <c r="BF119">
        <v>383</v>
      </c>
      <c r="BG119">
        <v>369</v>
      </c>
      <c r="BH119">
        <v>302</v>
      </c>
      <c r="BI119">
        <v>288</v>
      </c>
      <c r="BJ119">
        <v>309</v>
      </c>
      <c r="BK119">
        <v>276</v>
      </c>
      <c r="BL119">
        <v>227</v>
      </c>
      <c r="BM119">
        <v>3479</v>
      </c>
      <c r="BN119">
        <v>461</v>
      </c>
      <c r="BO119">
        <v>337</v>
      </c>
      <c r="BP119">
        <v>145</v>
      </c>
      <c r="BQ119">
        <v>405</v>
      </c>
      <c r="BR119">
        <v>380</v>
      </c>
      <c r="BS119">
        <v>455</v>
      </c>
      <c r="BT119">
        <v>410</v>
      </c>
      <c r="BU119">
        <v>420</v>
      </c>
      <c r="BV119">
        <v>395</v>
      </c>
      <c r="BW119">
        <v>435</v>
      </c>
      <c r="BX119">
        <v>400</v>
      </c>
      <c r="BY119">
        <v>360</v>
      </c>
      <c r="BZ119">
        <v>4603</v>
      </c>
      <c r="CA119">
        <v>614</v>
      </c>
      <c r="CB119">
        <v>371</v>
      </c>
      <c r="CC119">
        <v>170</v>
      </c>
      <c r="CD119">
        <v>500</v>
      </c>
      <c r="CE119">
        <v>500</v>
      </c>
      <c r="CF119">
        <v>500</v>
      </c>
      <c r="CG119">
        <v>500</v>
      </c>
      <c r="CH119">
        <v>500</v>
      </c>
      <c r="CI119">
        <v>500</v>
      </c>
      <c r="CJ119">
        <v>500</v>
      </c>
      <c r="CK119">
        <v>500</v>
      </c>
      <c r="CL119">
        <v>500</v>
      </c>
      <c r="CM119">
        <v>5655</v>
      </c>
      <c r="CN119">
        <v>500</v>
      </c>
      <c r="CO119">
        <v>500</v>
      </c>
      <c r="CP119">
        <v>500</v>
      </c>
      <c r="CQ119">
        <v>500</v>
      </c>
      <c r="CR119">
        <v>500</v>
      </c>
      <c r="CS119">
        <v>500</v>
      </c>
      <c r="CT119">
        <v>500</v>
      </c>
      <c r="CU119">
        <v>500</v>
      </c>
      <c r="CV119">
        <v>500</v>
      </c>
      <c r="CW119">
        <v>500</v>
      </c>
      <c r="CX119">
        <v>500</v>
      </c>
      <c r="CY119">
        <v>500</v>
      </c>
      <c r="CZ119">
        <v>6000</v>
      </c>
      <c r="DA119">
        <v>500</v>
      </c>
      <c r="DB119">
        <v>500</v>
      </c>
      <c r="DC119">
        <v>500</v>
      </c>
      <c r="DD119">
        <v>500</v>
      </c>
      <c r="DE119">
        <v>500</v>
      </c>
      <c r="DF119">
        <v>500</v>
      </c>
      <c r="DG119">
        <v>500</v>
      </c>
      <c r="DH119">
        <v>500</v>
      </c>
      <c r="DI119">
        <v>500</v>
      </c>
      <c r="DJ119">
        <v>500</v>
      </c>
      <c r="DK119">
        <v>500</v>
      </c>
      <c r="DL119">
        <v>500</v>
      </c>
      <c r="DM119">
        <v>6000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614</v>
      </c>
      <c r="DV119">
        <v>471</v>
      </c>
      <c r="DW119">
        <v>150</v>
      </c>
      <c r="DX119">
        <v>550</v>
      </c>
      <c r="DY119">
        <v>435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2220</v>
      </c>
    </row>
    <row r="120" spans="1:137" x14ac:dyDescent="0.25">
      <c r="A120">
        <v>119</v>
      </c>
      <c r="B120" t="s">
        <v>69</v>
      </c>
      <c r="C120" t="s">
        <v>261</v>
      </c>
      <c r="D120" t="s">
        <v>69</v>
      </c>
      <c r="E120">
        <v>3</v>
      </c>
      <c r="F120" t="s">
        <v>267</v>
      </c>
      <c r="G120" t="s">
        <v>330</v>
      </c>
      <c r="H120" t="s">
        <v>331</v>
      </c>
      <c r="I120" t="s">
        <v>334</v>
      </c>
      <c r="J120" t="s">
        <v>35</v>
      </c>
      <c r="K120" t="s">
        <v>335</v>
      </c>
      <c r="L120" t="s">
        <v>329</v>
      </c>
      <c r="M120" t="s">
        <v>65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24</v>
      </c>
      <c r="BB120">
        <v>31</v>
      </c>
      <c r="BC120">
        <v>52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107</v>
      </c>
      <c r="BN120">
        <v>38</v>
      </c>
      <c r="BO120">
        <v>51</v>
      </c>
      <c r="BP120">
        <v>61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150</v>
      </c>
      <c r="CA120">
        <v>45</v>
      </c>
      <c r="CB120">
        <v>60</v>
      </c>
      <c r="CC120">
        <v>75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180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41</v>
      </c>
      <c r="DV120">
        <v>53</v>
      </c>
      <c r="DW120">
        <v>73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167</v>
      </c>
    </row>
    <row r="121" spans="1:137" x14ac:dyDescent="0.25">
      <c r="A121">
        <v>120</v>
      </c>
      <c r="B121" t="s">
        <v>70</v>
      </c>
      <c r="C121" t="s">
        <v>261</v>
      </c>
      <c r="D121" t="s">
        <v>70</v>
      </c>
      <c r="E121">
        <v>3</v>
      </c>
      <c r="F121" t="s">
        <v>267</v>
      </c>
      <c r="G121" t="s">
        <v>330</v>
      </c>
      <c r="H121" t="s">
        <v>331</v>
      </c>
      <c r="I121" t="s">
        <v>334</v>
      </c>
      <c r="J121" t="s">
        <v>35</v>
      </c>
      <c r="K121" t="s">
        <v>335</v>
      </c>
      <c r="L121" t="s">
        <v>329</v>
      </c>
      <c r="M121" t="s">
        <v>65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</row>
    <row r="122" spans="1:137" x14ac:dyDescent="0.25">
      <c r="A122">
        <v>121</v>
      </c>
      <c r="B122" t="s">
        <v>71</v>
      </c>
      <c r="C122" t="s">
        <v>261</v>
      </c>
      <c r="D122" t="s">
        <v>71</v>
      </c>
      <c r="E122">
        <v>3</v>
      </c>
      <c r="F122" t="s">
        <v>267</v>
      </c>
      <c r="G122" t="s">
        <v>330</v>
      </c>
      <c r="H122" t="s">
        <v>331</v>
      </c>
      <c r="I122" t="s">
        <v>334</v>
      </c>
      <c r="J122" t="s">
        <v>35</v>
      </c>
      <c r="K122" t="s">
        <v>335</v>
      </c>
      <c r="L122" t="s">
        <v>329</v>
      </c>
      <c r="M122" t="s">
        <v>65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</row>
    <row r="123" spans="1:137" x14ac:dyDescent="0.25">
      <c r="A123">
        <v>122</v>
      </c>
      <c r="B123" t="s">
        <v>72</v>
      </c>
      <c r="C123" t="s">
        <v>261</v>
      </c>
      <c r="D123" t="s">
        <v>72</v>
      </c>
      <c r="E123">
        <v>3</v>
      </c>
      <c r="F123" t="s">
        <v>267</v>
      </c>
      <c r="G123" t="s">
        <v>330</v>
      </c>
      <c r="H123" t="s">
        <v>331</v>
      </c>
      <c r="I123" t="s">
        <v>334</v>
      </c>
      <c r="J123" t="s">
        <v>35</v>
      </c>
      <c r="K123" t="s">
        <v>335</v>
      </c>
      <c r="L123" t="s">
        <v>329</v>
      </c>
      <c r="M123" t="s">
        <v>65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59</v>
      </c>
      <c r="BB123">
        <v>48</v>
      </c>
      <c r="BC123">
        <v>46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153</v>
      </c>
      <c r="BN123">
        <v>71</v>
      </c>
      <c r="BO123">
        <v>70</v>
      </c>
      <c r="BP123">
        <v>65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206</v>
      </c>
      <c r="CA123">
        <v>85</v>
      </c>
      <c r="CB123">
        <v>84</v>
      </c>
      <c r="CC123">
        <v>88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257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108</v>
      </c>
      <c r="DV123">
        <v>66</v>
      </c>
      <c r="DW123">
        <v>112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286</v>
      </c>
    </row>
    <row r="124" spans="1:137" x14ac:dyDescent="0.25">
      <c r="A124">
        <v>123</v>
      </c>
      <c r="B124" t="s">
        <v>73</v>
      </c>
      <c r="C124" t="s">
        <v>261</v>
      </c>
      <c r="D124" t="s">
        <v>73</v>
      </c>
      <c r="E124">
        <v>3</v>
      </c>
      <c r="F124" t="s">
        <v>267</v>
      </c>
      <c r="G124" t="s">
        <v>330</v>
      </c>
      <c r="H124" t="s">
        <v>331</v>
      </c>
      <c r="I124" t="s">
        <v>334</v>
      </c>
      <c r="J124" t="s">
        <v>35</v>
      </c>
      <c r="K124" t="s">
        <v>335</v>
      </c>
      <c r="L124" t="s">
        <v>329</v>
      </c>
      <c r="M124" t="s">
        <v>65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317</v>
      </c>
      <c r="BA124">
        <v>0</v>
      </c>
      <c r="BB124">
        <v>0</v>
      </c>
      <c r="BC124">
        <v>740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740</v>
      </c>
      <c r="BN124">
        <v>0</v>
      </c>
      <c r="BO124">
        <v>0</v>
      </c>
      <c r="BP124">
        <v>841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841</v>
      </c>
      <c r="CA124">
        <v>0</v>
      </c>
      <c r="CB124">
        <v>0</v>
      </c>
      <c r="CC124">
        <v>967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967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890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890</v>
      </c>
    </row>
    <row r="125" spans="1:137" x14ac:dyDescent="0.25">
      <c r="A125">
        <v>124</v>
      </c>
      <c r="B125" t="s">
        <v>74</v>
      </c>
      <c r="C125" t="s">
        <v>261</v>
      </c>
      <c r="D125" t="s">
        <v>74</v>
      </c>
      <c r="E125">
        <v>3</v>
      </c>
      <c r="F125" t="s">
        <v>267</v>
      </c>
      <c r="G125" t="s">
        <v>330</v>
      </c>
      <c r="H125" t="s">
        <v>331</v>
      </c>
      <c r="I125" t="s">
        <v>334</v>
      </c>
      <c r="J125" t="s">
        <v>35</v>
      </c>
      <c r="K125" t="s">
        <v>336</v>
      </c>
      <c r="L125" t="s">
        <v>329</v>
      </c>
      <c r="M125" t="s">
        <v>65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536</v>
      </c>
      <c r="BB125">
        <v>605</v>
      </c>
      <c r="BC125">
        <v>543</v>
      </c>
      <c r="BD125">
        <v>300</v>
      </c>
      <c r="BE125">
        <v>107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2091</v>
      </c>
      <c r="BN125">
        <v>852</v>
      </c>
      <c r="BO125">
        <v>976</v>
      </c>
      <c r="BP125">
        <v>876</v>
      </c>
      <c r="BQ125">
        <v>455</v>
      </c>
      <c r="BR125">
        <v>158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3317</v>
      </c>
      <c r="CA125">
        <v>1135</v>
      </c>
      <c r="CB125">
        <v>1135</v>
      </c>
      <c r="CC125">
        <v>1137</v>
      </c>
      <c r="CD125">
        <v>500</v>
      </c>
      <c r="CE125">
        <v>200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4107</v>
      </c>
      <c r="CN125">
        <v>800</v>
      </c>
      <c r="CO125">
        <v>800</v>
      </c>
      <c r="CP125">
        <v>500</v>
      </c>
      <c r="CQ125">
        <v>500</v>
      </c>
      <c r="CR125">
        <v>500</v>
      </c>
      <c r="CS125">
        <v>500</v>
      </c>
      <c r="CT125">
        <v>500</v>
      </c>
      <c r="CU125">
        <v>500</v>
      </c>
      <c r="CV125">
        <v>500</v>
      </c>
      <c r="CW125">
        <v>500</v>
      </c>
      <c r="CX125">
        <v>500</v>
      </c>
      <c r="CY125">
        <v>500</v>
      </c>
      <c r="CZ125">
        <v>6600</v>
      </c>
      <c r="DA125">
        <v>500</v>
      </c>
      <c r="DB125">
        <v>500</v>
      </c>
      <c r="DC125">
        <v>500</v>
      </c>
      <c r="DD125">
        <v>500</v>
      </c>
      <c r="DE125">
        <v>500</v>
      </c>
      <c r="DF125">
        <v>500</v>
      </c>
      <c r="DG125">
        <v>500</v>
      </c>
      <c r="DH125">
        <v>500</v>
      </c>
      <c r="DI125">
        <v>500</v>
      </c>
      <c r="DJ125">
        <v>500</v>
      </c>
      <c r="DK125">
        <v>500</v>
      </c>
      <c r="DL125">
        <v>500</v>
      </c>
      <c r="DM125">
        <v>6000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1384</v>
      </c>
      <c r="DV125">
        <v>1351</v>
      </c>
      <c r="DW125">
        <v>830</v>
      </c>
      <c r="DX125">
        <v>470</v>
      </c>
      <c r="DY125">
        <v>208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4243</v>
      </c>
    </row>
    <row r="126" spans="1:137" x14ac:dyDescent="0.25">
      <c r="A126">
        <v>125</v>
      </c>
      <c r="B126" t="s">
        <v>75</v>
      </c>
      <c r="C126" t="s">
        <v>261</v>
      </c>
      <c r="D126" t="s">
        <v>75</v>
      </c>
      <c r="E126">
        <v>3</v>
      </c>
      <c r="F126" t="s">
        <v>267</v>
      </c>
      <c r="G126" t="s">
        <v>330</v>
      </c>
      <c r="H126" t="s">
        <v>331</v>
      </c>
      <c r="I126" t="s">
        <v>334</v>
      </c>
      <c r="J126" t="s">
        <v>35</v>
      </c>
      <c r="K126" t="s">
        <v>335</v>
      </c>
      <c r="L126" t="s">
        <v>329</v>
      </c>
      <c r="M126" t="s">
        <v>65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1235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1235</v>
      </c>
      <c r="BN126">
        <v>1962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1962</v>
      </c>
      <c r="CA126">
        <v>2651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2651</v>
      </c>
      <c r="CN126">
        <v>3500</v>
      </c>
      <c r="CO126">
        <v>3500</v>
      </c>
      <c r="CP126">
        <v>3500</v>
      </c>
      <c r="CQ126">
        <v>3500</v>
      </c>
      <c r="CR126">
        <v>3500</v>
      </c>
      <c r="CS126">
        <v>3500</v>
      </c>
      <c r="CT126">
        <v>3500</v>
      </c>
      <c r="CU126">
        <v>3500</v>
      </c>
      <c r="CV126">
        <v>3500</v>
      </c>
      <c r="CW126">
        <v>3500</v>
      </c>
      <c r="CX126">
        <v>3500</v>
      </c>
      <c r="CY126">
        <v>3500</v>
      </c>
      <c r="CZ126">
        <v>42000</v>
      </c>
      <c r="DA126">
        <v>3500</v>
      </c>
      <c r="DB126">
        <v>3500</v>
      </c>
      <c r="DC126">
        <v>3500</v>
      </c>
      <c r="DD126">
        <v>3500</v>
      </c>
      <c r="DE126">
        <v>3500</v>
      </c>
      <c r="DF126">
        <v>3500</v>
      </c>
      <c r="DG126">
        <v>3500</v>
      </c>
      <c r="DH126">
        <v>3500</v>
      </c>
      <c r="DI126">
        <v>3500</v>
      </c>
      <c r="DJ126">
        <v>3500</v>
      </c>
      <c r="DK126">
        <v>3500</v>
      </c>
      <c r="DL126">
        <v>3500</v>
      </c>
      <c r="DM126">
        <v>42000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3261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3261</v>
      </c>
    </row>
    <row r="127" spans="1:137" x14ac:dyDescent="0.25">
      <c r="A127">
        <v>126</v>
      </c>
      <c r="B127" t="s">
        <v>76</v>
      </c>
      <c r="C127" t="s">
        <v>261</v>
      </c>
      <c r="D127" t="s">
        <v>76</v>
      </c>
      <c r="E127">
        <v>3</v>
      </c>
      <c r="F127" t="s">
        <v>267</v>
      </c>
      <c r="G127" t="s">
        <v>330</v>
      </c>
      <c r="H127" t="s">
        <v>331</v>
      </c>
      <c r="I127" t="s">
        <v>334</v>
      </c>
      <c r="J127" t="s">
        <v>35</v>
      </c>
      <c r="K127" t="s">
        <v>335</v>
      </c>
      <c r="L127" t="s">
        <v>329</v>
      </c>
      <c r="M127" t="s">
        <v>65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2981</v>
      </c>
      <c r="BA127">
        <v>539</v>
      </c>
      <c r="BB127">
        <v>407</v>
      </c>
      <c r="BC127">
        <v>517</v>
      </c>
      <c r="BD127">
        <v>388</v>
      </c>
      <c r="BE127">
        <v>388</v>
      </c>
      <c r="BF127">
        <v>378</v>
      </c>
      <c r="BG127">
        <v>425</v>
      </c>
      <c r="BH127">
        <v>465</v>
      </c>
      <c r="BI127">
        <v>410</v>
      </c>
      <c r="BJ127">
        <v>468</v>
      </c>
      <c r="BK127">
        <v>399</v>
      </c>
      <c r="BL127">
        <v>453</v>
      </c>
      <c r="BM127">
        <v>5237</v>
      </c>
      <c r="BN127">
        <v>868</v>
      </c>
      <c r="BO127">
        <v>543</v>
      </c>
      <c r="BP127">
        <v>581</v>
      </c>
      <c r="BQ127">
        <v>511</v>
      </c>
      <c r="BR127">
        <v>616</v>
      </c>
      <c r="BS127">
        <v>525</v>
      </c>
      <c r="BT127">
        <v>567</v>
      </c>
      <c r="BU127">
        <v>637</v>
      </c>
      <c r="BV127">
        <v>553</v>
      </c>
      <c r="BW127">
        <v>616</v>
      </c>
      <c r="BX127">
        <v>546</v>
      </c>
      <c r="BY127">
        <v>539</v>
      </c>
      <c r="BZ127">
        <v>7102</v>
      </c>
      <c r="CA127">
        <v>998</v>
      </c>
      <c r="CB127">
        <v>715</v>
      </c>
      <c r="CC127">
        <v>726</v>
      </c>
      <c r="CD127">
        <v>700</v>
      </c>
      <c r="CE127">
        <v>700</v>
      </c>
      <c r="CF127">
        <v>700</v>
      </c>
      <c r="CG127">
        <v>700</v>
      </c>
      <c r="CH127">
        <v>700</v>
      </c>
      <c r="CI127">
        <v>700</v>
      </c>
      <c r="CJ127">
        <v>700</v>
      </c>
      <c r="CK127">
        <v>700</v>
      </c>
      <c r="CL127">
        <v>700</v>
      </c>
      <c r="CM127">
        <v>8739</v>
      </c>
      <c r="CN127">
        <v>700</v>
      </c>
      <c r="CO127">
        <v>700</v>
      </c>
      <c r="CP127">
        <v>700</v>
      </c>
      <c r="CQ127">
        <v>700</v>
      </c>
      <c r="CR127">
        <v>700</v>
      </c>
      <c r="CS127">
        <v>700</v>
      </c>
      <c r="CT127">
        <v>700</v>
      </c>
      <c r="CU127">
        <v>700</v>
      </c>
      <c r="CV127">
        <v>700</v>
      </c>
      <c r="CW127">
        <v>700</v>
      </c>
      <c r="CX127">
        <v>700</v>
      </c>
      <c r="CY127">
        <v>700</v>
      </c>
      <c r="CZ127">
        <v>8400</v>
      </c>
      <c r="DA127">
        <v>700</v>
      </c>
      <c r="DB127">
        <v>700</v>
      </c>
      <c r="DC127">
        <v>700</v>
      </c>
      <c r="DD127">
        <v>700</v>
      </c>
      <c r="DE127">
        <v>700</v>
      </c>
      <c r="DF127">
        <v>700</v>
      </c>
      <c r="DG127">
        <v>700</v>
      </c>
      <c r="DH127">
        <v>700</v>
      </c>
      <c r="DI127">
        <v>700</v>
      </c>
      <c r="DJ127">
        <v>700</v>
      </c>
      <c r="DK127">
        <v>700</v>
      </c>
      <c r="DL127">
        <v>700</v>
      </c>
      <c r="DM127">
        <v>8400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888</v>
      </c>
      <c r="DV127">
        <v>579</v>
      </c>
      <c r="DW127">
        <v>828</v>
      </c>
      <c r="DX127">
        <v>805</v>
      </c>
      <c r="DY127">
        <v>868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3968</v>
      </c>
    </row>
    <row r="128" spans="1:137" x14ac:dyDescent="0.25">
      <c r="A128">
        <v>127</v>
      </c>
      <c r="B128" t="s">
        <v>77</v>
      </c>
      <c r="C128" t="s">
        <v>261</v>
      </c>
      <c r="D128" t="s">
        <v>77</v>
      </c>
      <c r="E128">
        <v>3</v>
      </c>
      <c r="F128" t="s">
        <v>267</v>
      </c>
      <c r="G128" t="s">
        <v>330</v>
      </c>
      <c r="H128" t="s">
        <v>331</v>
      </c>
      <c r="I128" t="s">
        <v>334</v>
      </c>
      <c r="J128" t="s">
        <v>35</v>
      </c>
      <c r="K128" t="s">
        <v>335</v>
      </c>
      <c r="L128" t="s">
        <v>329</v>
      </c>
      <c r="M128" t="s">
        <v>65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132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132</v>
      </c>
      <c r="BN128">
        <v>0</v>
      </c>
      <c r="BO128">
        <v>151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151</v>
      </c>
      <c r="CA128">
        <v>0</v>
      </c>
      <c r="CB128">
        <v>204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204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228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228</v>
      </c>
    </row>
    <row r="129" spans="1:137" x14ac:dyDescent="0.25">
      <c r="A129">
        <v>128</v>
      </c>
      <c r="B129" t="s">
        <v>78</v>
      </c>
      <c r="C129" t="s">
        <v>261</v>
      </c>
      <c r="D129" t="s">
        <v>78</v>
      </c>
      <c r="E129">
        <v>2</v>
      </c>
      <c r="F129" t="s">
        <v>281</v>
      </c>
      <c r="G129" t="s">
        <v>330</v>
      </c>
      <c r="H129" t="s">
        <v>331</v>
      </c>
      <c r="I129" t="s">
        <v>334</v>
      </c>
      <c r="J129" t="s">
        <v>35</v>
      </c>
      <c r="K129" t="s">
        <v>261</v>
      </c>
      <c r="L129" t="s">
        <v>329</v>
      </c>
      <c r="M129" t="s">
        <v>65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4866</v>
      </c>
      <c r="BA129">
        <v>2697</v>
      </c>
      <c r="BB129">
        <v>1497</v>
      </c>
      <c r="BC129">
        <v>2028</v>
      </c>
      <c r="BD129">
        <v>959</v>
      </c>
      <c r="BE129">
        <v>841</v>
      </c>
      <c r="BF129">
        <v>761</v>
      </c>
      <c r="BG129">
        <v>794</v>
      </c>
      <c r="BH129">
        <v>767</v>
      </c>
      <c r="BI129">
        <v>698</v>
      </c>
      <c r="BJ129">
        <v>777</v>
      </c>
      <c r="BK129">
        <v>675</v>
      </c>
      <c r="BL129">
        <v>680</v>
      </c>
      <c r="BM129">
        <v>13174</v>
      </c>
      <c r="BN129">
        <v>4252</v>
      </c>
      <c r="BO129">
        <v>2128</v>
      </c>
      <c r="BP129">
        <v>2569</v>
      </c>
      <c r="BQ129">
        <v>1371</v>
      </c>
      <c r="BR129">
        <v>1154</v>
      </c>
      <c r="BS129">
        <v>980</v>
      </c>
      <c r="BT129">
        <v>977</v>
      </c>
      <c r="BU129">
        <v>1057</v>
      </c>
      <c r="BV129">
        <v>948</v>
      </c>
      <c r="BW129">
        <v>1051</v>
      </c>
      <c r="BX129">
        <v>946</v>
      </c>
      <c r="BY129">
        <v>899</v>
      </c>
      <c r="BZ129">
        <v>18332</v>
      </c>
      <c r="CA129">
        <v>5528</v>
      </c>
      <c r="CB129">
        <v>2569</v>
      </c>
      <c r="CC129">
        <v>3163</v>
      </c>
      <c r="CD129">
        <v>1700</v>
      </c>
      <c r="CE129">
        <v>1400</v>
      </c>
      <c r="CF129">
        <v>1200</v>
      </c>
      <c r="CG129">
        <v>1200</v>
      </c>
      <c r="CH129">
        <v>1200</v>
      </c>
      <c r="CI129">
        <v>1200</v>
      </c>
      <c r="CJ129">
        <v>1200</v>
      </c>
      <c r="CK129">
        <v>1200</v>
      </c>
      <c r="CL129">
        <v>1200</v>
      </c>
      <c r="CM129">
        <v>22760</v>
      </c>
      <c r="CN129">
        <v>5500</v>
      </c>
      <c r="CO129">
        <v>5500</v>
      </c>
      <c r="CP129">
        <v>5200</v>
      </c>
      <c r="CQ129">
        <v>5200</v>
      </c>
      <c r="CR129">
        <v>5200</v>
      </c>
      <c r="CS129">
        <v>5200</v>
      </c>
      <c r="CT129">
        <v>5200</v>
      </c>
      <c r="CU129">
        <v>5200</v>
      </c>
      <c r="CV129">
        <v>5200</v>
      </c>
      <c r="CW129">
        <v>5200</v>
      </c>
      <c r="CX129">
        <v>5200</v>
      </c>
      <c r="CY129">
        <v>5200</v>
      </c>
      <c r="CZ129">
        <v>63000</v>
      </c>
      <c r="DA129">
        <v>5200</v>
      </c>
      <c r="DB129">
        <v>5200</v>
      </c>
      <c r="DC129">
        <v>5200</v>
      </c>
      <c r="DD129">
        <v>5200</v>
      </c>
      <c r="DE129">
        <v>5200</v>
      </c>
      <c r="DF129">
        <v>5200</v>
      </c>
      <c r="DG129">
        <v>5200</v>
      </c>
      <c r="DH129">
        <v>5200</v>
      </c>
      <c r="DI129">
        <v>5200</v>
      </c>
      <c r="DJ129">
        <v>5200</v>
      </c>
      <c r="DK129">
        <v>5200</v>
      </c>
      <c r="DL129">
        <v>5200</v>
      </c>
      <c r="DM129">
        <v>62400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6296</v>
      </c>
      <c r="DV129">
        <v>2748</v>
      </c>
      <c r="DW129">
        <v>2883</v>
      </c>
      <c r="DX129">
        <v>1825</v>
      </c>
      <c r="DY129">
        <v>1511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15263</v>
      </c>
    </row>
    <row r="130" spans="1:137" x14ac:dyDescent="0.25">
      <c r="A130">
        <v>129</v>
      </c>
      <c r="B130" t="s">
        <v>79</v>
      </c>
      <c r="C130" t="s">
        <v>261</v>
      </c>
      <c r="D130" t="s">
        <v>79</v>
      </c>
      <c r="E130">
        <v>1</v>
      </c>
      <c r="F130" t="s">
        <v>283</v>
      </c>
      <c r="G130" t="s">
        <v>330</v>
      </c>
      <c r="H130" t="s">
        <v>331</v>
      </c>
      <c r="I130" t="s">
        <v>334</v>
      </c>
      <c r="J130" t="s">
        <v>35</v>
      </c>
      <c r="K130" t="s">
        <v>261</v>
      </c>
      <c r="L130" t="s">
        <v>329</v>
      </c>
      <c r="M130" t="s">
        <v>261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103744</v>
      </c>
      <c r="BA130">
        <v>64145</v>
      </c>
      <c r="BB130">
        <v>87570</v>
      </c>
      <c r="BC130">
        <v>65235</v>
      </c>
      <c r="BD130">
        <v>100991</v>
      </c>
      <c r="BE130">
        <v>101008</v>
      </c>
      <c r="BF130">
        <v>111239</v>
      </c>
      <c r="BG130">
        <v>108898</v>
      </c>
      <c r="BH130">
        <v>106882</v>
      </c>
      <c r="BI130">
        <v>112030</v>
      </c>
      <c r="BJ130">
        <v>112441</v>
      </c>
      <c r="BK130">
        <v>117596</v>
      </c>
      <c r="BL130">
        <v>129239</v>
      </c>
      <c r="BM130">
        <v>1217274</v>
      </c>
      <c r="BN130">
        <v>82023</v>
      </c>
      <c r="BO130">
        <v>104337</v>
      </c>
      <c r="BP130">
        <v>88812</v>
      </c>
      <c r="BQ130">
        <v>133226</v>
      </c>
      <c r="BR130">
        <v>132488</v>
      </c>
      <c r="BS130">
        <v>136155</v>
      </c>
      <c r="BT130">
        <v>151762</v>
      </c>
      <c r="BU130">
        <v>133599</v>
      </c>
      <c r="BV130">
        <v>143141</v>
      </c>
      <c r="BW130">
        <v>139580</v>
      </c>
      <c r="BX130">
        <v>150020</v>
      </c>
      <c r="BY130">
        <v>151180</v>
      </c>
      <c r="BZ130">
        <v>1546323</v>
      </c>
      <c r="CA130">
        <v>104691</v>
      </c>
      <c r="CB130">
        <v>103823</v>
      </c>
      <c r="CC130">
        <v>112773</v>
      </c>
      <c r="CD130">
        <v>146200</v>
      </c>
      <c r="CE130">
        <v>138942</v>
      </c>
      <c r="CF130">
        <v>138853</v>
      </c>
      <c r="CG130">
        <v>138070</v>
      </c>
      <c r="CH130">
        <v>141898</v>
      </c>
      <c r="CI130">
        <v>154868</v>
      </c>
      <c r="CJ130">
        <v>147086</v>
      </c>
      <c r="CK130">
        <v>154975</v>
      </c>
      <c r="CL130">
        <v>166585</v>
      </c>
      <c r="CM130">
        <v>1648764</v>
      </c>
      <c r="CN130">
        <v>187355</v>
      </c>
      <c r="CO130">
        <v>192616</v>
      </c>
      <c r="CP130">
        <v>193069</v>
      </c>
      <c r="CQ130">
        <v>203094</v>
      </c>
      <c r="CR130">
        <v>207880</v>
      </c>
      <c r="CS130">
        <v>217071</v>
      </c>
      <c r="CT130">
        <v>217130</v>
      </c>
      <c r="CU130">
        <v>217188</v>
      </c>
      <c r="CV130">
        <v>221979</v>
      </c>
      <c r="CW130">
        <v>222760</v>
      </c>
      <c r="CX130">
        <v>222821</v>
      </c>
      <c r="CY130">
        <v>222882</v>
      </c>
      <c r="CZ130">
        <v>2525845</v>
      </c>
      <c r="DA130">
        <v>222996</v>
      </c>
      <c r="DB130">
        <v>235243</v>
      </c>
      <c r="DC130">
        <v>236214</v>
      </c>
      <c r="DD130">
        <v>241218</v>
      </c>
      <c r="DE130">
        <v>242198</v>
      </c>
      <c r="DF130">
        <v>261946</v>
      </c>
      <c r="DG130">
        <v>262019</v>
      </c>
      <c r="DH130">
        <v>262092</v>
      </c>
      <c r="DI130">
        <v>267114</v>
      </c>
      <c r="DJ130">
        <v>268110</v>
      </c>
      <c r="DK130">
        <v>268187</v>
      </c>
      <c r="DL130">
        <v>268264</v>
      </c>
      <c r="DM130">
        <v>3035601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98634</v>
      </c>
      <c r="DV130">
        <v>126785</v>
      </c>
      <c r="DW130">
        <v>96618</v>
      </c>
      <c r="DX130">
        <v>196297</v>
      </c>
      <c r="DY130">
        <v>195452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713786</v>
      </c>
    </row>
    <row r="131" spans="1:137" x14ac:dyDescent="0.25">
      <c r="A131">
        <v>130</v>
      </c>
      <c r="B131" t="s">
        <v>261</v>
      </c>
      <c r="C131" t="s">
        <v>261</v>
      </c>
      <c r="D131" t="s">
        <v>261</v>
      </c>
      <c r="E131">
        <v>0</v>
      </c>
      <c r="F131" t="s">
        <v>261</v>
      </c>
      <c r="G131" t="s">
        <v>261</v>
      </c>
      <c r="H131" t="s">
        <v>261</v>
      </c>
      <c r="I131" t="s">
        <v>261</v>
      </c>
      <c r="J131" t="s">
        <v>261</v>
      </c>
      <c r="K131" t="s">
        <v>261</v>
      </c>
      <c r="L131" t="s">
        <v>329</v>
      </c>
      <c r="M131" t="s">
        <v>261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</row>
    <row r="132" spans="1:137" x14ac:dyDescent="0.25">
      <c r="A132">
        <v>131</v>
      </c>
      <c r="B132" t="s">
        <v>80</v>
      </c>
      <c r="C132" t="s">
        <v>261</v>
      </c>
      <c r="D132" t="s">
        <v>80</v>
      </c>
      <c r="E132">
        <v>0</v>
      </c>
      <c r="F132" t="s">
        <v>298</v>
      </c>
      <c r="G132" t="s">
        <v>330</v>
      </c>
      <c r="H132" t="s">
        <v>331</v>
      </c>
      <c r="I132" t="s">
        <v>261</v>
      </c>
      <c r="J132" t="s">
        <v>261</v>
      </c>
      <c r="K132" t="s">
        <v>261</v>
      </c>
      <c r="L132" t="s">
        <v>329</v>
      </c>
      <c r="M132" t="s">
        <v>261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72912</v>
      </c>
      <c r="BA132">
        <v>44641</v>
      </c>
      <c r="BB132">
        <v>18030</v>
      </c>
      <c r="BC132">
        <v>20753</v>
      </c>
      <c r="BD132">
        <v>-11909</v>
      </c>
      <c r="BE132">
        <v>73563</v>
      </c>
      <c r="BF132">
        <v>41953</v>
      </c>
      <c r="BG132">
        <v>35614</v>
      </c>
      <c r="BH132">
        <v>55959</v>
      </c>
      <c r="BI132">
        <v>4145</v>
      </c>
      <c r="BJ132">
        <v>91174</v>
      </c>
      <c r="BK132">
        <v>3167</v>
      </c>
      <c r="BL132">
        <v>-24336</v>
      </c>
      <c r="BM132">
        <v>352754</v>
      </c>
      <c r="BN132">
        <v>39084</v>
      </c>
      <c r="BO132">
        <v>52499</v>
      </c>
      <c r="BP132">
        <v>28061</v>
      </c>
      <c r="BQ132">
        <v>-23923</v>
      </c>
      <c r="BR132">
        <v>34952</v>
      </c>
      <c r="BS132">
        <v>59221</v>
      </c>
      <c r="BT132">
        <v>28971</v>
      </c>
      <c r="BU132">
        <v>46579</v>
      </c>
      <c r="BV132">
        <v>45957</v>
      </c>
      <c r="BW132">
        <v>67587</v>
      </c>
      <c r="BX132">
        <v>12499</v>
      </c>
      <c r="BY132">
        <v>19153</v>
      </c>
      <c r="BZ132">
        <v>410640</v>
      </c>
      <c r="CA132">
        <v>33294</v>
      </c>
      <c r="CB132">
        <v>47780</v>
      </c>
      <c r="CC132">
        <v>3227</v>
      </c>
      <c r="CD132">
        <v>17024</v>
      </c>
      <c r="CE132">
        <v>28643</v>
      </c>
      <c r="CF132">
        <v>39752</v>
      </c>
      <c r="CG132">
        <v>35354</v>
      </c>
      <c r="CH132">
        <v>55609</v>
      </c>
      <c r="CI132">
        <v>34489</v>
      </c>
      <c r="CJ132">
        <v>-82</v>
      </c>
      <c r="CK132">
        <v>48221</v>
      </c>
      <c r="CL132">
        <v>16540</v>
      </c>
      <c r="CM132">
        <v>359851</v>
      </c>
      <c r="CN132">
        <v>-10107</v>
      </c>
      <c r="CO132">
        <v>19203</v>
      </c>
      <c r="CP132">
        <v>3385</v>
      </c>
      <c r="CQ132">
        <v>-20476</v>
      </c>
      <c r="CR132">
        <v>-51105</v>
      </c>
      <c r="CS132">
        <v>-51398</v>
      </c>
      <c r="CT132">
        <v>-60100</v>
      </c>
      <c r="CU132">
        <v>33800</v>
      </c>
      <c r="CV132">
        <v>-20392</v>
      </c>
      <c r="CW132">
        <v>36850</v>
      </c>
      <c r="CX132">
        <v>36649</v>
      </c>
      <c r="CY132">
        <v>33556</v>
      </c>
      <c r="CZ132">
        <v>-50135</v>
      </c>
      <c r="DA132">
        <v>26574</v>
      </c>
      <c r="DB132">
        <v>29324</v>
      </c>
      <c r="DC132">
        <v>23319</v>
      </c>
      <c r="DD132">
        <v>41599</v>
      </c>
      <c r="DE132">
        <v>37281</v>
      </c>
      <c r="DF132">
        <v>36782</v>
      </c>
      <c r="DG132">
        <v>45259</v>
      </c>
      <c r="DH132">
        <v>49559</v>
      </c>
      <c r="DI132">
        <v>13895</v>
      </c>
      <c r="DJ132">
        <v>30845</v>
      </c>
      <c r="DK132">
        <v>40610</v>
      </c>
      <c r="DL132">
        <v>33633</v>
      </c>
      <c r="DM132">
        <v>408680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94692</v>
      </c>
      <c r="DV132">
        <v>13877</v>
      </c>
      <c r="DW132">
        <v>44422</v>
      </c>
      <c r="DX132">
        <v>30343</v>
      </c>
      <c r="DY132">
        <v>-39648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143686</v>
      </c>
    </row>
    <row r="133" spans="1:137" x14ac:dyDescent="0.25">
      <c r="A133">
        <v>132</v>
      </c>
      <c r="B133" t="s">
        <v>261</v>
      </c>
      <c r="C133" t="s">
        <v>261</v>
      </c>
      <c r="D133" t="s">
        <v>261</v>
      </c>
      <c r="E133">
        <v>0</v>
      </c>
      <c r="F133" t="s">
        <v>261</v>
      </c>
      <c r="G133" t="s">
        <v>261</v>
      </c>
      <c r="H133" t="s">
        <v>261</v>
      </c>
      <c r="I133" t="s">
        <v>261</v>
      </c>
      <c r="J133" t="s">
        <v>261</v>
      </c>
      <c r="K133" t="s">
        <v>261</v>
      </c>
      <c r="L133" t="s">
        <v>329</v>
      </c>
      <c r="M133" t="s">
        <v>261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</row>
    <row r="134" spans="1:137" x14ac:dyDescent="0.25">
      <c r="A134">
        <v>133</v>
      </c>
      <c r="B134" t="s">
        <v>81</v>
      </c>
      <c r="C134" t="s">
        <v>261</v>
      </c>
      <c r="D134" t="s">
        <v>81</v>
      </c>
      <c r="E134">
        <v>1</v>
      </c>
      <c r="F134" t="s">
        <v>265</v>
      </c>
      <c r="G134" t="s">
        <v>330</v>
      </c>
      <c r="H134" t="s">
        <v>331</v>
      </c>
      <c r="I134" t="s">
        <v>337</v>
      </c>
      <c r="J134" t="s">
        <v>81</v>
      </c>
      <c r="K134" t="s">
        <v>261</v>
      </c>
      <c r="L134" t="s">
        <v>329</v>
      </c>
      <c r="M134" t="s">
        <v>261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</row>
    <row r="135" spans="1:137" x14ac:dyDescent="0.25">
      <c r="A135">
        <v>134</v>
      </c>
      <c r="B135" t="s">
        <v>82</v>
      </c>
      <c r="C135" t="s">
        <v>261</v>
      </c>
      <c r="D135" t="s">
        <v>82</v>
      </c>
      <c r="E135">
        <v>2</v>
      </c>
      <c r="F135" t="s">
        <v>270</v>
      </c>
      <c r="G135" t="s">
        <v>330</v>
      </c>
      <c r="H135" t="s">
        <v>331</v>
      </c>
      <c r="I135" t="s">
        <v>337</v>
      </c>
      <c r="J135" t="s">
        <v>81</v>
      </c>
      <c r="K135" t="s">
        <v>261</v>
      </c>
      <c r="L135" t="s">
        <v>329</v>
      </c>
      <c r="M135" t="s">
        <v>82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</row>
    <row r="136" spans="1:137" x14ac:dyDescent="0.25">
      <c r="A136">
        <v>135</v>
      </c>
      <c r="B136" t="s">
        <v>83</v>
      </c>
      <c r="C136" t="s">
        <v>261</v>
      </c>
      <c r="D136" t="s">
        <v>83</v>
      </c>
      <c r="E136">
        <v>3</v>
      </c>
      <c r="F136" t="s">
        <v>267</v>
      </c>
      <c r="G136" t="s">
        <v>330</v>
      </c>
      <c r="H136" t="s">
        <v>331</v>
      </c>
      <c r="I136" t="s">
        <v>337</v>
      </c>
      <c r="J136" t="s">
        <v>81</v>
      </c>
      <c r="K136" t="s">
        <v>338</v>
      </c>
      <c r="L136" t="s">
        <v>329</v>
      </c>
      <c r="M136" t="s">
        <v>82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-72912</v>
      </c>
      <c r="BA136">
        <v>2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2</v>
      </c>
      <c r="BN136">
        <v>3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3</v>
      </c>
      <c r="CA136">
        <v>3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3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2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2</v>
      </c>
    </row>
    <row r="137" spans="1:137" x14ac:dyDescent="0.25">
      <c r="A137">
        <v>136</v>
      </c>
      <c r="B137" t="s">
        <v>84</v>
      </c>
      <c r="C137" t="s">
        <v>261</v>
      </c>
      <c r="D137" t="s">
        <v>84</v>
      </c>
      <c r="E137">
        <v>3</v>
      </c>
      <c r="F137" t="s">
        <v>267</v>
      </c>
      <c r="G137" t="s">
        <v>330</v>
      </c>
      <c r="H137" t="s">
        <v>331</v>
      </c>
      <c r="I137" t="s">
        <v>337</v>
      </c>
      <c r="J137" t="s">
        <v>81</v>
      </c>
      <c r="K137" t="s">
        <v>338</v>
      </c>
      <c r="L137" t="s">
        <v>329</v>
      </c>
      <c r="M137" t="s">
        <v>82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</row>
    <row r="138" spans="1:137" x14ac:dyDescent="0.25">
      <c r="A138">
        <v>137</v>
      </c>
      <c r="B138" t="s">
        <v>85</v>
      </c>
      <c r="C138" t="s">
        <v>261</v>
      </c>
      <c r="D138" t="s">
        <v>85</v>
      </c>
      <c r="E138">
        <v>3</v>
      </c>
      <c r="F138" t="s">
        <v>267</v>
      </c>
      <c r="G138" t="s">
        <v>330</v>
      </c>
      <c r="H138" t="s">
        <v>331</v>
      </c>
      <c r="I138" t="s">
        <v>337</v>
      </c>
      <c r="J138" t="s">
        <v>81</v>
      </c>
      <c r="K138" t="s">
        <v>339</v>
      </c>
      <c r="L138" t="s">
        <v>329</v>
      </c>
      <c r="M138" t="s">
        <v>82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-60</v>
      </c>
      <c r="BB138">
        <v>-73</v>
      </c>
      <c r="BC138">
        <v>-56</v>
      </c>
      <c r="BD138">
        <v>-59</v>
      </c>
      <c r="BE138">
        <v>-57</v>
      </c>
      <c r="BF138">
        <v>-67</v>
      </c>
      <c r="BG138">
        <v>-57</v>
      </c>
      <c r="BH138">
        <v>-52</v>
      </c>
      <c r="BI138">
        <v>-56</v>
      </c>
      <c r="BJ138">
        <v>-57</v>
      </c>
      <c r="BK138">
        <v>-68</v>
      </c>
      <c r="BL138">
        <v>-76</v>
      </c>
      <c r="BM138">
        <v>-738</v>
      </c>
      <c r="BN138">
        <v>-87</v>
      </c>
      <c r="BO138">
        <v>-94</v>
      </c>
      <c r="BP138">
        <v>-91</v>
      </c>
      <c r="BQ138">
        <v>-79</v>
      </c>
      <c r="BR138">
        <v>-93</v>
      </c>
      <c r="BS138">
        <v>-98</v>
      </c>
      <c r="BT138">
        <v>-80</v>
      </c>
      <c r="BU138">
        <v>-77</v>
      </c>
      <c r="BV138">
        <v>-91</v>
      </c>
      <c r="BW138">
        <v>-92</v>
      </c>
      <c r="BX138">
        <v>-86</v>
      </c>
      <c r="BY138">
        <v>-92</v>
      </c>
      <c r="BZ138">
        <v>-1060</v>
      </c>
      <c r="CA138">
        <v>-950</v>
      </c>
      <c r="CB138">
        <v>-933</v>
      </c>
      <c r="CC138">
        <v>-916</v>
      </c>
      <c r="CD138">
        <v>-899</v>
      </c>
      <c r="CE138">
        <v>-882</v>
      </c>
      <c r="CF138">
        <v>-865</v>
      </c>
      <c r="CG138">
        <v>-848</v>
      </c>
      <c r="CH138">
        <v>-830</v>
      </c>
      <c r="CI138">
        <v>-813</v>
      </c>
      <c r="CJ138">
        <v>-795</v>
      </c>
      <c r="CK138">
        <v>-778</v>
      </c>
      <c r="CL138">
        <v>-760</v>
      </c>
      <c r="CM138">
        <v>-10269</v>
      </c>
      <c r="CN138">
        <v>-742</v>
      </c>
      <c r="CO138">
        <v>-724</v>
      </c>
      <c r="CP138">
        <v>-706</v>
      </c>
      <c r="CQ138">
        <v>-688</v>
      </c>
      <c r="CR138">
        <v>-670</v>
      </c>
      <c r="CS138">
        <v>-652</v>
      </c>
      <c r="CT138">
        <v>-634</v>
      </c>
      <c r="CU138">
        <v>-615</v>
      </c>
      <c r="CV138">
        <v>-597</v>
      </c>
      <c r="CW138">
        <v>-578</v>
      </c>
      <c r="CX138">
        <v>-560</v>
      </c>
      <c r="CY138">
        <v>-541</v>
      </c>
      <c r="CZ138">
        <v>-7707</v>
      </c>
      <c r="DA138">
        <v>-522</v>
      </c>
      <c r="DB138">
        <v>-503</v>
      </c>
      <c r="DC138">
        <v>-484</v>
      </c>
      <c r="DD138">
        <v>-465</v>
      </c>
      <c r="DE138">
        <v>-446</v>
      </c>
      <c r="DF138">
        <v>-427</v>
      </c>
      <c r="DG138">
        <v>-407</v>
      </c>
      <c r="DH138">
        <v>-388</v>
      </c>
      <c r="DI138">
        <v>-368</v>
      </c>
      <c r="DJ138">
        <v>-349</v>
      </c>
      <c r="DK138">
        <v>-329</v>
      </c>
      <c r="DL138">
        <v>-309</v>
      </c>
      <c r="DM138">
        <v>-4997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-115</v>
      </c>
      <c r="DV138">
        <v>-125</v>
      </c>
      <c r="DW138">
        <v>-103</v>
      </c>
      <c r="DX138">
        <v>-138</v>
      </c>
      <c r="DY138">
        <v>-92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-573</v>
      </c>
    </row>
    <row r="139" spans="1:137" x14ac:dyDescent="0.25">
      <c r="A139">
        <v>138</v>
      </c>
      <c r="B139" t="s">
        <v>86</v>
      </c>
      <c r="C139" t="s">
        <v>261</v>
      </c>
      <c r="D139" t="s">
        <v>86</v>
      </c>
      <c r="E139">
        <v>3</v>
      </c>
      <c r="F139" t="s">
        <v>267</v>
      </c>
      <c r="G139" t="s">
        <v>330</v>
      </c>
      <c r="H139" t="s">
        <v>331</v>
      </c>
      <c r="I139" t="s">
        <v>337</v>
      </c>
      <c r="J139" t="s">
        <v>81</v>
      </c>
      <c r="K139" t="s">
        <v>338</v>
      </c>
      <c r="L139" t="s">
        <v>329</v>
      </c>
      <c r="M139" t="s">
        <v>82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</row>
    <row r="140" spans="1:137" x14ac:dyDescent="0.25">
      <c r="A140">
        <v>139</v>
      </c>
      <c r="B140" t="s">
        <v>87</v>
      </c>
      <c r="C140" t="s">
        <v>261</v>
      </c>
      <c r="D140" t="s">
        <v>87</v>
      </c>
      <c r="E140">
        <v>2</v>
      </c>
      <c r="F140" t="s">
        <v>281</v>
      </c>
      <c r="G140" t="s">
        <v>330</v>
      </c>
      <c r="H140" t="s">
        <v>331</v>
      </c>
      <c r="I140" t="s">
        <v>337</v>
      </c>
      <c r="J140" t="s">
        <v>81</v>
      </c>
      <c r="K140" t="s">
        <v>261</v>
      </c>
      <c r="L140" t="s">
        <v>329</v>
      </c>
      <c r="M140" t="s">
        <v>82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-72912</v>
      </c>
      <c r="BA140">
        <v>-58</v>
      </c>
      <c r="BB140">
        <v>-73</v>
      </c>
      <c r="BC140">
        <v>-56</v>
      </c>
      <c r="BD140">
        <v>-59</v>
      </c>
      <c r="BE140">
        <v>-57</v>
      </c>
      <c r="BF140">
        <v>-67</v>
      </c>
      <c r="BG140">
        <v>-57</v>
      </c>
      <c r="BH140">
        <v>-52</v>
      </c>
      <c r="BI140">
        <v>-56</v>
      </c>
      <c r="BJ140">
        <v>-57</v>
      </c>
      <c r="BK140">
        <v>-68</v>
      </c>
      <c r="BL140">
        <v>-76</v>
      </c>
      <c r="BM140">
        <v>-736</v>
      </c>
      <c r="BN140">
        <v>-84</v>
      </c>
      <c r="BO140">
        <v>-94</v>
      </c>
      <c r="BP140">
        <v>-91</v>
      </c>
      <c r="BQ140">
        <v>-79</v>
      </c>
      <c r="BR140">
        <v>-93</v>
      </c>
      <c r="BS140">
        <v>-98</v>
      </c>
      <c r="BT140">
        <v>-80</v>
      </c>
      <c r="BU140">
        <v>-77</v>
      </c>
      <c r="BV140">
        <v>-91</v>
      </c>
      <c r="BW140">
        <v>-92</v>
      </c>
      <c r="BX140">
        <v>-86</v>
      </c>
      <c r="BY140">
        <v>-92</v>
      </c>
      <c r="BZ140">
        <v>-1057</v>
      </c>
      <c r="CA140">
        <v>-947</v>
      </c>
      <c r="CB140">
        <v>-933</v>
      </c>
      <c r="CC140">
        <v>-916</v>
      </c>
      <c r="CD140">
        <v>-899</v>
      </c>
      <c r="CE140">
        <v>-882</v>
      </c>
      <c r="CF140">
        <v>-865</v>
      </c>
      <c r="CG140">
        <v>-848</v>
      </c>
      <c r="CH140">
        <v>-830</v>
      </c>
      <c r="CI140">
        <v>-813</v>
      </c>
      <c r="CJ140">
        <v>-795</v>
      </c>
      <c r="CK140">
        <v>-778</v>
      </c>
      <c r="CL140">
        <v>-760</v>
      </c>
      <c r="CM140">
        <v>-10266</v>
      </c>
      <c r="CN140">
        <v>-742</v>
      </c>
      <c r="CO140">
        <v>-724</v>
      </c>
      <c r="CP140">
        <v>-706</v>
      </c>
      <c r="CQ140">
        <v>-688</v>
      </c>
      <c r="CR140">
        <v>-670</v>
      </c>
      <c r="CS140">
        <v>-652</v>
      </c>
      <c r="CT140">
        <v>-634</v>
      </c>
      <c r="CU140">
        <v>-615</v>
      </c>
      <c r="CV140">
        <v>-597</v>
      </c>
      <c r="CW140">
        <v>-578</v>
      </c>
      <c r="CX140">
        <v>-560</v>
      </c>
      <c r="CY140">
        <v>-541</v>
      </c>
      <c r="CZ140">
        <v>-7707</v>
      </c>
      <c r="DA140">
        <v>-522</v>
      </c>
      <c r="DB140">
        <v>-503</v>
      </c>
      <c r="DC140">
        <v>-484</v>
      </c>
      <c r="DD140">
        <v>-465</v>
      </c>
      <c r="DE140">
        <v>-446</v>
      </c>
      <c r="DF140">
        <v>-427</v>
      </c>
      <c r="DG140">
        <v>-407</v>
      </c>
      <c r="DH140">
        <v>-388</v>
      </c>
      <c r="DI140">
        <v>-368</v>
      </c>
      <c r="DJ140">
        <v>-349</v>
      </c>
      <c r="DK140">
        <v>-329</v>
      </c>
      <c r="DL140">
        <v>-309</v>
      </c>
      <c r="DM140">
        <v>-4997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-113</v>
      </c>
      <c r="DV140">
        <v>-125</v>
      </c>
      <c r="DW140">
        <v>-103</v>
      </c>
      <c r="DX140">
        <v>-138</v>
      </c>
      <c r="DY140">
        <v>-92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-571</v>
      </c>
    </row>
    <row r="141" spans="1:137" x14ac:dyDescent="0.25">
      <c r="A141">
        <v>140</v>
      </c>
      <c r="B141" t="s">
        <v>88</v>
      </c>
      <c r="C141" t="s">
        <v>261</v>
      </c>
      <c r="D141" t="s">
        <v>88</v>
      </c>
      <c r="E141">
        <v>1</v>
      </c>
      <c r="F141" t="s">
        <v>283</v>
      </c>
      <c r="G141" t="s">
        <v>330</v>
      </c>
      <c r="H141" t="s">
        <v>331</v>
      </c>
      <c r="I141" t="s">
        <v>337</v>
      </c>
      <c r="J141" t="s">
        <v>81</v>
      </c>
      <c r="K141" t="s">
        <v>261</v>
      </c>
      <c r="L141" t="s">
        <v>329</v>
      </c>
      <c r="M141" t="s">
        <v>261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-72912</v>
      </c>
      <c r="BA141">
        <v>-58</v>
      </c>
      <c r="BB141">
        <v>-73</v>
      </c>
      <c r="BC141">
        <v>-56</v>
      </c>
      <c r="BD141">
        <v>-59</v>
      </c>
      <c r="BE141">
        <v>-57</v>
      </c>
      <c r="BF141">
        <v>-67</v>
      </c>
      <c r="BG141">
        <v>-57</v>
      </c>
      <c r="BH141">
        <v>-52</v>
      </c>
      <c r="BI141">
        <v>-56</v>
      </c>
      <c r="BJ141">
        <v>-57</v>
      </c>
      <c r="BK141">
        <v>-68</v>
      </c>
      <c r="BL141">
        <v>-76</v>
      </c>
      <c r="BM141">
        <v>-736</v>
      </c>
      <c r="BN141">
        <v>-84</v>
      </c>
      <c r="BO141">
        <v>-94</v>
      </c>
      <c r="BP141">
        <v>-91</v>
      </c>
      <c r="BQ141">
        <v>-79</v>
      </c>
      <c r="BR141">
        <v>-93</v>
      </c>
      <c r="BS141">
        <v>-98</v>
      </c>
      <c r="BT141">
        <v>-80</v>
      </c>
      <c r="BU141">
        <v>-77</v>
      </c>
      <c r="BV141">
        <v>-91</v>
      </c>
      <c r="BW141">
        <v>-92</v>
      </c>
      <c r="BX141">
        <v>-86</v>
      </c>
      <c r="BY141">
        <v>-92</v>
      </c>
      <c r="BZ141">
        <v>-1057</v>
      </c>
      <c r="CA141">
        <v>-947</v>
      </c>
      <c r="CB141">
        <v>-933</v>
      </c>
      <c r="CC141">
        <v>-916</v>
      </c>
      <c r="CD141">
        <v>-899</v>
      </c>
      <c r="CE141">
        <v>-882</v>
      </c>
      <c r="CF141">
        <v>-865</v>
      </c>
      <c r="CG141">
        <v>-848</v>
      </c>
      <c r="CH141">
        <v>-830</v>
      </c>
      <c r="CI141">
        <v>-813</v>
      </c>
      <c r="CJ141">
        <v>-795</v>
      </c>
      <c r="CK141">
        <v>-778</v>
      </c>
      <c r="CL141">
        <v>-760</v>
      </c>
      <c r="CM141">
        <v>-10266</v>
      </c>
      <c r="CN141">
        <v>-742</v>
      </c>
      <c r="CO141">
        <v>-724</v>
      </c>
      <c r="CP141">
        <v>-706</v>
      </c>
      <c r="CQ141">
        <v>-688</v>
      </c>
      <c r="CR141">
        <v>-670</v>
      </c>
      <c r="CS141">
        <v>-652</v>
      </c>
      <c r="CT141">
        <v>-634</v>
      </c>
      <c r="CU141">
        <v>-615</v>
      </c>
      <c r="CV141">
        <v>-597</v>
      </c>
      <c r="CW141">
        <v>-578</v>
      </c>
      <c r="CX141">
        <v>-560</v>
      </c>
      <c r="CY141">
        <v>-541</v>
      </c>
      <c r="CZ141">
        <v>-7707</v>
      </c>
      <c r="DA141">
        <v>-522</v>
      </c>
      <c r="DB141">
        <v>-503</v>
      </c>
      <c r="DC141">
        <v>-484</v>
      </c>
      <c r="DD141">
        <v>-465</v>
      </c>
      <c r="DE141">
        <v>-446</v>
      </c>
      <c r="DF141">
        <v>-427</v>
      </c>
      <c r="DG141">
        <v>-407</v>
      </c>
      <c r="DH141">
        <v>-388</v>
      </c>
      <c r="DI141">
        <v>-368</v>
      </c>
      <c r="DJ141">
        <v>-349</v>
      </c>
      <c r="DK141">
        <v>-329</v>
      </c>
      <c r="DL141">
        <v>-309</v>
      </c>
      <c r="DM141">
        <v>-4997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-113</v>
      </c>
      <c r="DV141">
        <v>-125</v>
      </c>
      <c r="DW141">
        <v>-103</v>
      </c>
      <c r="DX141">
        <v>-138</v>
      </c>
      <c r="DY141">
        <v>-92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-571</v>
      </c>
    </row>
    <row r="142" spans="1:137" x14ac:dyDescent="0.25">
      <c r="A142">
        <v>141</v>
      </c>
      <c r="B142" t="s">
        <v>261</v>
      </c>
      <c r="C142" t="s">
        <v>261</v>
      </c>
      <c r="D142" t="s">
        <v>261</v>
      </c>
      <c r="E142">
        <v>0</v>
      </c>
      <c r="F142" t="s">
        <v>261</v>
      </c>
      <c r="G142" t="s">
        <v>261</v>
      </c>
      <c r="H142" t="s">
        <v>261</v>
      </c>
      <c r="I142" t="s">
        <v>261</v>
      </c>
      <c r="J142" t="s">
        <v>261</v>
      </c>
      <c r="K142" t="s">
        <v>261</v>
      </c>
      <c r="L142" t="s">
        <v>329</v>
      </c>
      <c r="M142" t="s">
        <v>261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</row>
    <row r="143" spans="1:137" x14ac:dyDescent="0.25">
      <c r="A143">
        <v>142</v>
      </c>
      <c r="B143" t="s">
        <v>89</v>
      </c>
      <c r="C143" t="s">
        <v>261</v>
      </c>
      <c r="D143" t="s">
        <v>89</v>
      </c>
      <c r="E143">
        <v>0</v>
      </c>
      <c r="F143" t="s">
        <v>298</v>
      </c>
      <c r="G143" t="s">
        <v>330</v>
      </c>
      <c r="H143" t="s">
        <v>331</v>
      </c>
      <c r="I143" t="s">
        <v>261</v>
      </c>
      <c r="J143" t="s">
        <v>261</v>
      </c>
      <c r="K143" t="s">
        <v>261</v>
      </c>
      <c r="L143" t="s">
        <v>329</v>
      </c>
      <c r="M143" t="s">
        <v>261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44583</v>
      </c>
      <c r="BB143">
        <v>17957</v>
      </c>
      <c r="BC143">
        <v>20697</v>
      </c>
      <c r="BD143">
        <v>-11968</v>
      </c>
      <c r="BE143">
        <v>73506</v>
      </c>
      <c r="BF143">
        <v>41886</v>
      </c>
      <c r="BG143">
        <v>35557</v>
      </c>
      <c r="BH143">
        <v>55907</v>
      </c>
      <c r="BI143">
        <v>4089</v>
      </c>
      <c r="BJ143">
        <v>91117</v>
      </c>
      <c r="BK143">
        <v>3099</v>
      </c>
      <c r="BL143">
        <v>-24412</v>
      </c>
      <c r="BM143">
        <v>352018</v>
      </c>
      <c r="BN143">
        <v>39000</v>
      </c>
      <c r="BO143">
        <v>52405</v>
      </c>
      <c r="BP143">
        <v>27970</v>
      </c>
      <c r="BQ143">
        <v>-24002</v>
      </c>
      <c r="BR143">
        <v>34859</v>
      </c>
      <c r="BS143">
        <v>59123</v>
      </c>
      <c r="BT143">
        <v>28891</v>
      </c>
      <c r="BU143">
        <v>46502</v>
      </c>
      <c r="BV143">
        <v>45866</v>
      </c>
      <c r="BW143">
        <v>67495</v>
      </c>
      <c r="BX143">
        <v>12413</v>
      </c>
      <c r="BY143">
        <v>19061</v>
      </c>
      <c r="BZ143">
        <v>409583</v>
      </c>
      <c r="CA143">
        <v>32347</v>
      </c>
      <c r="CB143">
        <v>46847</v>
      </c>
      <c r="CC143">
        <v>2311</v>
      </c>
      <c r="CD143">
        <v>16125</v>
      </c>
      <c r="CE143">
        <v>27761</v>
      </c>
      <c r="CF143">
        <v>38887</v>
      </c>
      <c r="CG143">
        <v>34506</v>
      </c>
      <c r="CH143">
        <v>54779</v>
      </c>
      <c r="CI143">
        <v>33676</v>
      </c>
      <c r="CJ143">
        <v>-877</v>
      </c>
      <c r="CK143">
        <v>47443</v>
      </c>
      <c r="CL143">
        <v>15780</v>
      </c>
      <c r="CM143">
        <v>349585</v>
      </c>
      <c r="CN143">
        <v>-10849</v>
      </c>
      <c r="CO143">
        <v>18479</v>
      </c>
      <c r="CP143">
        <v>2679</v>
      </c>
      <c r="CQ143">
        <v>-21164</v>
      </c>
      <c r="CR143">
        <v>-51775</v>
      </c>
      <c r="CS143">
        <v>-52050</v>
      </c>
      <c r="CT143">
        <v>-60734</v>
      </c>
      <c r="CU143">
        <v>33185</v>
      </c>
      <c r="CV143">
        <v>-20989</v>
      </c>
      <c r="CW143">
        <v>36272</v>
      </c>
      <c r="CX143">
        <v>36089</v>
      </c>
      <c r="CY143">
        <v>33015</v>
      </c>
      <c r="CZ143">
        <v>-57842</v>
      </c>
      <c r="DA143">
        <v>26052</v>
      </c>
      <c r="DB143">
        <v>28821</v>
      </c>
      <c r="DC143">
        <v>22835</v>
      </c>
      <c r="DD143">
        <v>41134</v>
      </c>
      <c r="DE143">
        <v>36835</v>
      </c>
      <c r="DF143">
        <v>36355</v>
      </c>
      <c r="DG143">
        <v>44852</v>
      </c>
      <c r="DH143">
        <v>49171</v>
      </c>
      <c r="DI143">
        <v>13527</v>
      </c>
      <c r="DJ143">
        <v>30496</v>
      </c>
      <c r="DK143">
        <v>40281</v>
      </c>
      <c r="DL143">
        <v>33324</v>
      </c>
      <c r="DM143">
        <v>403683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94579</v>
      </c>
      <c r="DV143">
        <v>13752</v>
      </c>
      <c r="DW143">
        <v>44319</v>
      </c>
      <c r="DX143">
        <v>30205</v>
      </c>
      <c r="DY143">
        <v>-39740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143115</v>
      </c>
    </row>
    <row r="144" spans="1:137" x14ac:dyDescent="0.25">
      <c r="A144">
        <v>143</v>
      </c>
      <c r="B144" t="s">
        <v>261</v>
      </c>
      <c r="C144" t="s">
        <v>261</v>
      </c>
      <c r="D144" t="s">
        <v>261</v>
      </c>
      <c r="E144">
        <v>0</v>
      </c>
      <c r="F144" t="s">
        <v>261</v>
      </c>
      <c r="G144" t="s">
        <v>261</v>
      </c>
      <c r="H144" t="s">
        <v>261</v>
      </c>
      <c r="I144" t="s">
        <v>261</v>
      </c>
      <c r="J144" t="s">
        <v>261</v>
      </c>
      <c r="K144" t="s">
        <v>261</v>
      </c>
      <c r="L144" t="s">
        <v>329</v>
      </c>
      <c r="M144" t="s">
        <v>261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</row>
    <row r="145" spans="1:137" x14ac:dyDescent="0.25">
      <c r="A145">
        <v>144</v>
      </c>
      <c r="B145" t="s">
        <v>90</v>
      </c>
      <c r="C145" t="s">
        <v>261</v>
      </c>
      <c r="D145" t="s">
        <v>90</v>
      </c>
      <c r="E145">
        <v>1</v>
      </c>
      <c r="F145" t="s">
        <v>265</v>
      </c>
      <c r="G145" t="s">
        <v>330</v>
      </c>
      <c r="H145" t="s">
        <v>331</v>
      </c>
      <c r="I145" t="s">
        <v>340</v>
      </c>
      <c r="J145" t="s">
        <v>90</v>
      </c>
      <c r="K145" t="s">
        <v>261</v>
      </c>
      <c r="L145" t="s">
        <v>329</v>
      </c>
      <c r="M145" t="s">
        <v>261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</row>
    <row r="146" spans="1:137" x14ac:dyDescent="0.25">
      <c r="A146">
        <v>145</v>
      </c>
      <c r="B146" t="s">
        <v>91</v>
      </c>
      <c r="C146" t="s">
        <v>261</v>
      </c>
      <c r="D146" t="s">
        <v>91</v>
      </c>
      <c r="E146">
        <v>2</v>
      </c>
      <c r="F146" t="s">
        <v>267</v>
      </c>
      <c r="G146" t="s">
        <v>330</v>
      </c>
      <c r="H146" t="s">
        <v>331</v>
      </c>
      <c r="I146" t="s">
        <v>340</v>
      </c>
      <c r="J146" t="s">
        <v>90</v>
      </c>
      <c r="K146" t="s">
        <v>341</v>
      </c>
      <c r="L146" t="s">
        <v>329</v>
      </c>
      <c r="M146" t="s">
        <v>261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4475</v>
      </c>
      <c r="BO146">
        <v>5000</v>
      </c>
      <c r="BP146">
        <v>3210</v>
      </c>
      <c r="BQ146">
        <v>120</v>
      </c>
      <c r="BR146">
        <v>4578</v>
      </c>
      <c r="BS146">
        <v>5231</v>
      </c>
      <c r="BT146">
        <v>2154</v>
      </c>
      <c r="BU146">
        <v>3954</v>
      </c>
      <c r="BV146">
        <v>3854</v>
      </c>
      <c r="BW146">
        <v>5874</v>
      </c>
      <c r="BX146">
        <v>1254</v>
      </c>
      <c r="BY146">
        <v>14887</v>
      </c>
      <c r="BZ146">
        <v>54591</v>
      </c>
      <c r="CA146">
        <v>6885</v>
      </c>
      <c r="CB146">
        <v>9971</v>
      </c>
      <c r="CC146">
        <v>492</v>
      </c>
      <c r="CD146">
        <v>3432</v>
      </c>
      <c r="CE146">
        <v>5909</v>
      </c>
      <c r="CF146">
        <v>8277</v>
      </c>
      <c r="CG146">
        <v>7345</v>
      </c>
      <c r="CH146">
        <v>11660</v>
      </c>
      <c r="CI146">
        <v>7168</v>
      </c>
      <c r="CJ146">
        <v>-187</v>
      </c>
      <c r="CK146">
        <v>10098</v>
      </c>
      <c r="CL146">
        <v>3359</v>
      </c>
      <c r="CM146">
        <v>74409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5570</v>
      </c>
      <c r="DB146">
        <v>6162</v>
      </c>
      <c r="DC146">
        <v>4882</v>
      </c>
      <c r="DD146">
        <v>8795</v>
      </c>
      <c r="DE146">
        <v>7876</v>
      </c>
      <c r="DF146">
        <v>7773</v>
      </c>
      <c r="DG146">
        <v>9590</v>
      </c>
      <c r="DH146">
        <v>10513</v>
      </c>
      <c r="DI146">
        <v>2892</v>
      </c>
      <c r="DJ146">
        <v>6520</v>
      </c>
      <c r="DK146">
        <v>8612</v>
      </c>
      <c r="DL146">
        <v>7125</v>
      </c>
      <c r="DM146">
        <v>86310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7800</v>
      </c>
      <c r="DV146">
        <v>1254</v>
      </c>
      <c r="DW146">
        <v>3254</v>
      </c>
      <c r="DX146">
        <v>2548</v>
      </c>
      <c r="DY146">
        <v>-3200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11656</v>
      </c>
    </row>
    <row r="147" spans="1:137" x14ac:dyDescent="0.25">
      <c r="A147">
        <v>146</v>
      </c>
      <c r="B147" t="s">
        <v>92</v>
      </c>
      <c r="C147" t="s">
        <v>261</v>
      </c>
      <c r="D147" t="s">
        <v>92</v>
      </c>
      <c r="E147">
        <v>1</v>
      </c>
      <c r="F147" t="s">
        <v>283</v>
      </c>
      <c r="G147" t="s">
        <v>330</v>
      </c>
      <c r="H147" t="s">
        <v>331</v>
      </c>
      <c r="I147" t="s">
        <v>340</v>
      </c>
      <c r="J147" t="s">
        <v>90</v>
      </c>
      <c r="K147" t="s">
        <v>261</v>
      </c>
      <c r="L147" t="s">
        <v>329</v>
      </c>
      <c r="M147" t="s">
        <v>261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4475</v>
      </c>
      <c r="BO147">
        <v>5000</v>
      </c>
      <c r="BP147">
        <v>3210</v>
      </c>
      <c r="BQ147">
        <v>120</v>
      </c>
      <c r="BR147">
        <v>4578</v>
      </c>
      <c r="BS147">
        <v>5231</v>
      </c>
      <c r="BT147">
        <v>2154</v>
      </c>
      <c r="BU147">
        <v>3954</v>
      </c>
      <c r="BV147">
        <v>3854</v>
      </c>
      <c r="BW147">
        <v>5874</v>
      </c>
      <c r="BX147">
        <v>1254</v>
      </c>
      <c r="BY147">
        <v>14887</v>
      </c>
      <c r="BZ147">
        <v>54591</v>
      </c>
      <c r="CA147">
        <v>6885</v>
      </c>
      <c r="CB147">
        <v>9971</v>
      </c>
      <c r="CC147">
        <v>492</v>
      </c>
      <c r="CD147">
        <v>3432</v>
      </c>
      <c r="CE147">
        <v>5909</v>
      </c>
      <c r="CF147">
        <v>8277</v>
      </c>
      <c r="CG147">
        <v>7345</v>
      </c>
      <c r="CH147">
        <v>11660</v>
      </c>
      <c r="CI147">
        <v>7168</v>
      </c>
      <c r="CJ147">
        <v>-187</v>
      </c>
      <c r="CK147">
        <v>10098</v>
      </c>
      <c r="CL147">
        <v>3359</v>
      </c>
      <c r="CM147">
        <v>74409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5570</v>
      </c>
      <c r="DB147">
        <v>6162</v>
      </c>
      <c r="DC147">
        <v>4882</v>
      </c>
      <c r="DD147">
        <v>8795</v>
      </c>
      <c r="DE147">
        <v>7876</v>
      </c>
      <c r="DF147">
        <v>7773</v>
      </c>
      <c r="DG147">
        <v>9590</v>
      </c>
      <c r="DH147">
        <v>10513</v>
      </c>
      <c r="DI147">
        <v>2892</v>
      </c>
      <c r="DJ147">
        <v>6520</v>
      </c>
      <c r="DK147">
        <v>8612</v>
      </c>
      <c r="DL147">
        <v>7125</v>
      </c>
      <c r="DM147">
        <v>86310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7800</v>
      </c>
      <c r="DV147">
        <v>1254</v>
      </c>
      <c r="DW147">
        <v>3254</v>
      </c>
      <c r="DX147">
        <v>2548</v>
      </c>
      <c r="DY147">
        <v>-3200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11656</v>
      </c>
    </row>
    <row r="148" spans="1:137" x14ac:dyDescent="0.25">
      <c r="A148">
        <v>147</v>
      </c>
      <c r="B148" t="s">
        <v>261</v>
      </c>
      <c r="C148" t="s">
        <v>261</v>
      </c>
      <c r="D148" t="s">
        <v>261</v>
      </c>
      <c r="E148">
        <v>0</v>
      </c>
      <c r="F148" t="s">
        <v>261</v>
      </c>
      <c r="G148" t="s">
        <v>261</v>
      </c>
      <c r="H148" t="s">
        <v>261</v>
      </c>
      <c r="I148" t="s">
        <v>261</v>
      </c>
      <c r="J148" t="s">
        <v>261</v>
      </c>
      <c r="K148" t="s">
        <v>261</v>
      </c>
      <c r="L148" t="s">
        <v>329</v>
      </c>
      <c r="M148" t="s">
        <v>261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</row>
    <row r="149" spans="1:137" x14ac:dyDescent="0.25">
      <c r="A149">
        <v>148</v>
      </c>
      <c r="B149" t="s">
        <v>93</v>
      </c>
      <c r="C149" t="s">
        <v>261</v>
      </c>
      <c r="D149" t="s">
        <v>93</v>
      </c>
      <c r="E149">
        <v>0</v>
      </c>
      <c r="F149" t="s">
        <v>298</v>
      </c>
      <c r="G149" t="s">
        <v>330</v>
      </c>
      <c r="H149" t="s">
        <v>331</v>
      </c>
      <c r="I149" t="s">
        <v>261</v>
      </c>
      <c r="J149" t="s">
        <v>261</v>
      </c>
      <c r="K149" t="s">
        <v>261</v>
      </c>
      <c r="L149" t="s">
        <v>329</v>
      </c>
      <c r="M149" t="s">
        <v>261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44583</v>
      </c>
      <c r="BB149">
        <v>17957</v>
      </c>
      <c r="BC149">
        <v>20697</v>
      </c>
      <c r="BD149">
        <v>-11968</v>
      </c>
      <c r="BE149">
        <v>73506</v>
      </c>
      <c r="BF149">
        <v>41886</v>
      </c>
      <c r="BG149">
        <v>35557</v>
      </c>
      <c r="BH149">
        <v>55907</v>
      </c>
      <c r="BI149">
        <v>4089</v>
      </c>
      <c r="BJ149">
        <v>91117</v>
      </c>
      <c r="BK149">
        <v>3099</v>
      </c>
      <c r="BL149">
        <v>-24412</v>
      </c>
      <c r="BM149">
        <v>352018</v>
      </c>
      <c r="BN149">
        <v>34525</v>
      </c>
      <c r="BO149">
        <v>47405</v>
      </c>
      <c r="BP149">
        <v>24760</v>
      </c>
      <c r="BQ149">
        <v>-24122</v>
      </c>
      <c r="BR149">
        <v>30281</v>
      </c>
      <c r="BS149">
        <v>53892</v>
      </c>
      <c r="BT149">
        <v>26737</v>
      </c>
      <c r="BU149">
        <v>42548</v>
      </c>
      <c r="BV149">
        <v>42012</v>
      </c>
      <c r="BW149">
        <v>61621</v>
      </c>
      <c r="BX149">
        <v>11159</v>
      </c>
      <c r="BY149">
        <v>4174</v>
      </c>
      <c r="BZ149">
        <v>354992</v>
      </c>
      <c r="CA149">
        <v>25462</v>
      </c>
      <c r="CB149">
        <v>36876</v>
      </c>
      <c r="CC149">
        <v>1819</v>
      </c>
      <c r="CD149">
        <v>12693</v>
      </c>
      <c r="CE149">
        <v>21852</v>
      </c>
      <c r="CF149">
        <v>30610</v>
      </c>
      <c r="CG149">
        <v>27161</v>
      </c>
      <c r="CH149">
        <v>43119</v>
      </c>
      <c r="CI149">
        <v>26508</v>
      </c>
      <c r="CJ149">
        <v>-690</v>
      </c>
      <c r="CK149">
        <v>37345</v>
      </c>
      <c r="CL149">
        <v>12421</v>
      </c>
      <c r="CM149">
        <v>275176</v>
      </c>
      <c r="CN149">
        <v>-10849</v>
      </c>
      <c r="CO149">
        <v>18479</v>
      </c>
      <c r="CP149">
        <v>2679</v>
      </c>
      <c r="CQ149">
        <v>-21164</v>
      </c>
      <c r="CR149">
        <v>-51775</v>
      </c>
      <c r="CS149">
        <v>-52050</v>
      </c>
      <c r="CT149">
        <v>-60734</v>
      </c>
      <c r="CU149">
        <v>33185</v>
      </c>
      <c r="CV149">
        <v>-20989</v>
      </c>
      <c r="CW149">
        <v>36272</v>
      </c>
      <c r="CX149">
        <v>36089</v>
      </c>
      <c r="CY149">
        <v>33015</v>
      </c>
      <c r="CZ149">
        <v>-57842</v>
      </c>
      <c r="DA149">
        <v>20482</v>
      </c>
      <c r="DB149">
        <v>22659</v>
      </c>
      <c r="DC149">
        <v>17953</v>
      </c>
      <c r="DD149">
        <v>32339</v>
      </c>
      <c r="DE149">
        <v>28959</v>
      </c>
      <c r="DF149">
        <v>28582</v>
      </c>
      <c r="DG149">
        <v>35262</v>
      </c>
      <c r="DH149">
        <v>38658</v>
      </c>
      <c r="DI149">
        <v>10635</v>
      </c>
      <c r="DJ149">
        <v>23976</v>
      </c>
      <c r="DK149">
        <v>31669</v>
      </c>
      <c r="DL149">
        <v>26199</v>
      </c>
      <c r="DM149">
        <v>317373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86779</v>
      </c>
      <c r="DV149">
        <v>12498</v>
      </c>
      <c r="DW149">
        <v>41065</v>
      </c>
      <c r="DX149">
        <v>27657</v>
      </c>
      <c r="DY149">
        <v>-36540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131459</v>
      </c>
    </row>
    <row r="150" spans="1:137" x14ac:dyDescent="0.25">
      <c r="A150">
        <v>149</v>
      </c>
      <c r="B150" t="s">
        <v>261</v>
      </c>
      <c r="C150" t="s">
        <v>261</v>
      </c>
      <c r="D150" t="s">
        <v>261</v>
      </c>
      <c r="E150">
        <v>0</v>
      </c>
      <c r="F150" t="s">
        <v>261</v>
      </c>
      <c r="G150" t="s">
        <v>261</v>
      </c>
      <c r="H150" t="s">
        <v>261</v>
      </c>
      <c r="I150" t="s">
        <v>261</v>
      </c>
      <c r="J150" t="s">
        <v>261</v>
      </c>
      <c r="K150" t="s">
        <v>261</v>
      </c>
      <c r="L150" t="s">
        <v>329</v>
      </c>
      <c r="M150" t="s">
        <v>261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</row>
    <row r="151" spans="1:137" x14ac:dyDescent="0.25">
      <c r="A151">
        <v>150</v>
      </c>
      <c r="B151" t="s">
        <v>342</v>
      </c>
      <c r="C151" t="s">
        <v>261</v>
      </c>
      <c r="D151" t="s">
        <v>342</v>
      </c>
      <c r="E151">
        <v>2</v>
      </c>
      <c r="F151" t="s">
        <v>267</v>
      </c>
      <c r="G151" t="s">
        <v>343</v>
      </c>
      <c r="H151" t="s">
        <v>344</v>
      </c>
      <c r="I151" t="s">
        <v>261</v>
      </c>
      <c r="J151" t="s">
        <v>261</v>
      </c>
      <c r="K151" t="s">
        <v>261</v>
      </c>
      <c r="L151" t="s">
        <v>344</v>
      </c>
      <c r="M151" t="s">
        <v>261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0.26</v>
      </c>
      <c r="BP151">
        <v>0.42</v>
      </c>
      <c r="BQ151">
        <v>-0.36</v>
      </c>
      <c r="BR151">
        <v>-0.44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-0.12</v>
      </c>
      <c r="CA151">
        <v>31</v>
      </c>
      <c r="CB151">
        <v>30</v>
      </c>
      <c r="CC151">
        <v>31</v>
      </c>
      <c r="CD151">
        <v>30</v>
      </c>
      <c r="CE151">
        <v>30</v>
      </c>
      <c r="CF151">
        <v>31</v>
      </c>
      <c r="CG151">
        <v>30</v>
      </c>
      <c r="CH151">
        <v>30</v>
      </c>
      <c r="CI151">
        <v>31</v>
      </c>
      <c r="CJ151">
        <v>30</v>
      </c>
      <c r="CK151">
        <v>30</v>
      </c>
      <c r="CL151">
        <v>31</v>
      </c>
      <c r="CM151">
        <v>365</v>
      </c>
      <c r="CN151">
        <v>31</v>
      </c>
      <c r="CO151">
        <v>30</v>
      </c>
      <c r="CP151">
        <v>31</v>
      </c>
      <c r="CQ151">
        <v>30</v>
      </c>
      <c r="CR151">
        <v>30</v>
      </c>
      <c r="CS151">
        <v>31</v>
      </c>
      <c r="CT151">
        <v>30</v>
      </c>
      <c r="CU151">
        <v>30</v>
      </c>
      <c r="CV151">
        <v>31</v>
      </c>
      <c r="CW151">
        <v>30</v>
      </c>
      <c r="CX151">
        <v>30</v>
      </c>
      <c r="CY151">
        <v>31</v>
      </c>
      <c r="CZ151">
        <v>365</v>
      </c>
      <c r="DA151">
        <v>31</v>
      </c>
      <c r="DB151">
        <v>30</v>
      </c>
      <c r="DC151">
        <v>31</v>
      </c>
      <c r="DD151">
        <v>30</v>
      </c>
      <c r="DE151">
        <v>30</v>
      </c>
      <c r="DF151">
        <v>31</v>
      </c>
      <c r="DG151">
        <v>30</v>
      </c>
      <c r="DH151">
        <v>30</v>
      </c>
      <c r="DI151">
        <v>31</v>
      </c>
      <c r="DJ151">
        <v>30</v>
      </c>
      <c r="DK151">
        <v>30</v>
      </c>
      <c r="DL151">
        <v>31</v>
      </c>
      <c r="DM151">
        <v>365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31</v>
      </c>
      <c r="DV151">
        <v>28</v>
      </c>
      <c r="DW151">
        <v>31</v>
      </c>
      <c r="DX151">
        <v>30</v>
      </c>
      <c r="DY151">
        <v>30</v>
      </c>
      <c r="DZ151">
        <v>31</v>
      </c>
      <c r="EA151">
        <v>30</v>
      </c>
      <c r="EB151">
        <v>31</v>
      </c>
      <c r="EC151">
        <v>30</v>
      </c>
      <c r="ED151">
        <v>31</v>
      </c>
      <c r="EE151">
        <v>30</v>
      </c>
      <c r="EF151">
        <v>31</v>
      </c>
      <c r="EG151">
        <v>364</v>
      </c>
    </row>
    <row r="152" spans="1:137" x14ac:dyDescent="0.25">
      <c r="A152">
        <v>151</v>
      </c>
      <c r="B152" t="s">
        <v>345</v>
      </c>
      <c r="C152" t="s">
        <v>261</v>
      </c>
      <c r="D152" t="s">
        <v>345</v>
      </c>
      <c r="E152">
        <v>2</v>
      </c>
      <c r="F152" t="s">
        <v>267</v>
      </c>
      <c r="G152" t="s">
        <v>343</v>
      </c>
      <c r="H152" t="s">
        <v>344</v>
      </c>
      <c r="I152" t="s">
        <v>261</v>
      </c>
      <c r="J152" t="s">
        <v>261</v>
      </c>
      <c r="K152" t="s">
        <v>261</v>
      </c>
      <c r="L152" t="s">
        <v>344</v>
      </c>
      <c r="M152" t="s">
        <v>261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</row>
    <row r="153" spans="1:137" x14ac:dyDescent="0.25">
      <c r="A153">
        <v>152</v>
      </c>
      <c r="B153" t="s">
        <v>346</v>
      </c>
      <c r="C153" t="s">
        <v>261</v>
      </c>
      <c r="D153" t="s">
        <v>346</v>
      </c>
      <c r="E153">
        <v>2</v>
      </c>
      <c r="F153" t="s">
        <v>270</v>
      </c>
      <c r="G153" t="s">
        <v>343</v>
      </c>
      <c r="H153" t="s">
        <v>344</v>
      </c>
      <c r="I153" t="s">
        <v>261</v>
      </c>
      <c r="J153" t="s">
        <v>90</v>
      </c>
      <c r="K153" t="s">
        <v>261</v>
      </c>
      <c r="L153" t="s">
        <v>344</v>
      </c>
      <c r="M153" t="s">
        <v>346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</row>
    <row r="154" spans="1:137" x14ac:dyDescent="0.25">
      <c r="A154">
        <v>153</v>
      </c>
      <c r="B154" t="s">
        <v>347</v>
      </c>
      <c r="C154" t="s">
        <v>261</v>
      </c>
      <c r="D154" t="s">
        <v>347</v>
      </c>
      <c r="E154">
        <v>3</v>
      </c>
      <c r="F154" t="s">
        <v>267</v>
      </c>
      <c r="G154" t="s">
        <v>343</v>
      </c>
      <c r="H154" t="s">
        <v>344</v>
      </c>
      <c r="I154" t="s">
        <v>261</v>
      </c>
      <c r="J154" t="s">
        <v>261</v>
      </c>
      <c r="K154" t="s">
        <v>261</v>
      </c>
      <c r="L154" t="s">
        <v>344</v>
      </c>
      <c r="M154" t="s">
        <v>346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1200</v>
      </c>
      <c r="CB154">
        <v>1200</v>
      </c>
      <c r="CC154">
        <v>1200</v>
      </c>
      <c r="CD154">
        <v>1200</v>
      </c>
      <c r="CE154">
        <v>1200</v>
      </c>
      <c r="CF154">
        <v>1200</v>
      </c>
      <c r="CG154">
        <v>1200</v>
      </c>
      <c r="CH154">
        <v>1200</v>
      </c>
      <c r="CI154">
        <v>1200</v>
      </c>
      <c r="CJ154">
        <v>1200</v>
      </c>
      <c r="CK154">
        <v>1200</v>
      </c>
      <c r="CL154">
        <v>1200</v>
      </c>
      <c r="CM154">
        <v>14400</v>
      </c>
      <c r="CN154">
        <v>1200</v>
      </c>
      <c r="CO154">
        <v>1200</v>
      </c>
      <c r="CP154">
        <v>1200</v>
      </c>
      <c r="CQ154">
        <v>1200</v>
      </c>
      <c r="CR154">
        <v>1200</v>
      </c>
      <c r="CS154">
        <v>1200</v>
      </c>
      <c r="CT154">
        <v>1200</v>
      </c>
      <c r="CU154">
        <v>1200</v>
      </c>
      <c r="CV154">
        <v>1200</v>
      </c>
      <c r="CW154">
        <v>1200</v>
      </c>
      <c r="CX154">
        <v>1200</v>
      </c>
      <c r="CY154">
        <v>1200</v>
      </c>
      <c r="CZ154">
        <v>14400</v>
      </c>
      <c r="DA154">
        <v>1200</v>
      </c>
      <c r="DB154">
        <v>1200</v>
      </c>
      <c r="DC154">
        <v>1200</v>
      </c>
      <c r="DD154">
        <v>1200</v>
      </c>
      <c r="DE154">
        <v>1200</v>
      </c>
      <c r="DF154">
        <v>1200</v>
      </c>
      <c r="DG154">
        <v>1200</v>
      </c>
      <c r="DH154">
        <v>1200</v>
      </c>
      <c r="DI154">
        <v>1200</v>
      </c>
      <c r="DJ154">
        <v>1200</v>
      </c>
      <c r="DK154">
        <v>1200</v>
      </c>
      <c r="DL154">
        <v>1200</v>
      </c>
      <c r="DM154">
        <v>14400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</row>
    <row r="155" spans="1:137" x14ac:dyDescent="0.25">
      <c r="A155">
        <v>154</v>
      </c>
      <c r="B155" t="s">
        <v>345</v>
      </c>
      <c r="C155" t="s">
        <v>261</v>
      </c>
      <c r="D155" t="s">
        <v>345</v>
      </c>
      <c r="E155">
        <v>3</v>
      </c>
      <c r="F155" t="s">
        <v>267</v>
      </c>
      <c r="G155" t="s">
        <v>343</v>
      </c>
      <c r="H155" t="s">
        <v>344</v>
      </c>
      <c r="I155" t="s">
        <v>261</v>
      </c>
      <c r="J155" t="s">
        <v>261</v>
      </c>
      <c r="K155" t="s">
        <v>261</v>
      </c>
      <c r="L155" t="s">
        <v>344</v>
      </c>
      <c r="M155" t="s">
        <v>346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</row>
    <row r="156" spans="1:137" x14ac:dyDescent="0.25">
      <c r="A156">
        <v>155</v>
      </c>
      <c r="B156" t="s">
        <v>348</v>
      </c>
      <c r="C156" t="s">
        <v>261</v>
      </c>
      <c r="D156" t="s">
        <v>348</v>
      </c>
      <c r="E156">
        <v>3</v>
      </c>
      <c r="F156" t="s">
        <v>267</v>
      </c>
      <c r="G156" t="s">
        <v>343</v>
      </c>
      <c r="H156" t="s">
        <v>344</v>
      </c>
      <c r="I156" t="s">
        <v>261</v>
      </c>
      <c r="J156" t="s">
        <v>261</v>
      </c>
      <c r="K156" t="s">
        <v>261</v>
      </c>
      <c r="L156" t="s">
        <v>344</v>
      </c>
      <c r="M156" t="s">
        <v>346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22194</v>
      </c>
      <c r="CB156">
        <v>27154</v>
      </c>
      <c r="CC156">
        <v>19500</v>
      </c>
      <c r="CD156">
        <v>24657</v>
      </c>
      <c r="CE156">
        <v>26500</v>
      </c>
      <c r="CF156">
        <v>27500</v>
      </c>
      <c r="CG156">
        <v>30500</v>
      </c>
      <c r="CH156">
        <v>31540</v>
      </c>
      <c r="CI156">
        <v>26050</v>
      </c>
      <c r="CJ156">
        <v>27000</v>
      </c>
      <c r="CK156">
        <v>27645</v>
      </c>
      <c r="CL156">
        <v>25550</v>
      </c>
      <c r="CM156">
        <v>315790</v>
      </c>
      <c r="CN156">
        <v>19500</v>
      </c>
      <c r="CO156">
        <v>19500</v>
      </c>
      <c r="CP156">
        <v>19500</v>
      </c>
      <c r="CQ156">
        <v>19500</v>
      </c>
      <c r="CR156">
        <v>19500</v>
      </c>
      <c r="CS156">
        <v>19500</v>
      </c>
      <c r="CT156">
        <v>19500</v>
      </c>
      <c r="CU156">
        <v>19500</v>
      </c>
      <c r="CV156">
        <v>19500</v>
      </c>
      <c r="CW156">
        <v>19500</v>
      </c>
      <c r="CX156">
        <v>19500</v>
      </c>
      <c r="CY156">
        <v>19500</v>
      </c>
      <c r="CZ156">
        <v>234000</v>
      </c>
      <c r="DA156">
        <v>19500</v>
      </c>
      <c r="DB156">
        <v>19500</v>
      </c>
      <c r="DC156">
        <v>19500</v>
      </c>
      <c r="DD156">
        <v>19500</v>
      </c>
      <c r="DE156">
        <v>19500</v>
      </c>
      <c r="DF156">
        <v>19500</v>
      </c>
      <c r="DG156">
        <v>19500</v>
      </c>
      <c r="DH156">
        <v>19500</v>
      </c>
      <c r="DI156">
        <v>19500</v>
      </c>
      <c r="DJ156">
        <v>19500</v>
      </c>
      <c r="DK156">
        <v>19500</v>
      </c>
      <c r="DL156">
        <v>19500</v>
      </c>
      <c r="DM156">
        <v>234000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</row>
    <row r="157" spans="1:137" x14ac:dyDescent="0.25">
      <c r="A157">
        <v>156</v>
      </c>
      <c r="B157" t="s">
        <v>349</v>
      </c>
      <c r="C157" t="s">
        <v>261</v>
      </c>
      <c r="D157" t="s">
        <v>349</v>
      </c>
      <c r="E157">
        <v>3</v>
      </c>
      <c r="F157" t="s">
        <v>267</v>
      </c>
      <c r="G157" t="s">
        <v>343</v>
      </c>
      <c r="H157" t="s">
        <v>344</v>
      </c>
      <c r="I157" t="s">
        <v>261</v>
      </c>
      <c r="J157" t="s">
        <v>261</v>
      </c>
      <c r="K157" t="s">
        <v>261</v>
      </c>
      <c r="L157" t="s">
        <v>344</v>
      </c>
      <c r="M157" t="s">
        <v>346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</row>
    <row r="158" spans="1:137" x14ac:dyDescent="0.25">
      <c r="A158">
        <v>157</v>
      </c>
      <c r="B158" t="s">
        <v>350</v>
      </c>
      <c r="C158" t="s">
        <v>261</v>
      </c>
      <c r="D158" t="s">
        <v>350</v>
      </c>
      <c r="E158">
        <v>3</v>
      </c>
      <c r="F158" t="s">
        <v>267</v>
      </c>
      <c r="G158" t="s">
        <v>343</v>
      </c>
      <c r="H158" t="s">
        <v>344</v>
      </c>
      <c r="I158" t="s">
        <v>261</v>
      </c>
      <c r="J158" t="s">
        <v>261</v>
      </c>
      <c r="K158" t="s">
        <v>261</v>
      </c>
      <c r="L158" t="s">
        <v>344</v>
      </c>
      <c r="M158" t="s">
        <v>346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7</v>
      </c>
      <c r="CB158">
        <v>6</v>
      </c>
      <c r="CC158">
        <v>8</v>
      </c>
      <c r="CD158">
        <v>8</v>
      </c>
      <c r="CE158">
        <v>7</v>
      </c>
      <c r="CF158">
        <v>7</v>
      </c>
      <c r="CG158">
        <v>7</v>
      </c>
      <c r="CH158">
        <v>8</v>
      </c>
      <c r="CI158">
        <v>9</v>
      </c>
      <c r="CJ158">
        <v>8</v>
      </c>
      <c r="CK158">
        <v>9</v>
      </c>
      <c r="CL158">
        <v>10</v>
      </c>
      <c r="CM158">
        <v>10</v>
      </c>
      <c r="CN158">
        <v>12</v>
      </c>
      <c r="CO158">
        <v>13</v>
      </c>
      <c r="CP158">
        <v>13</v>
      </c>
      <c r="CQ158">
        <v>13</v>
      </c>
      <c r="CR158">
        <v>14</v>
      </c>
      <c r="CS158">
        <v>14</v>
      </c>
      <c r="CT158">
        <v>14</v>
      </c>
      <c r="CU158">
        <v>14</v>
      </c>
      <c r="CV158">
        <v>15</v>
      </c>
      <c r="CW158">
        <v>15</v>
      </c>
      <c r="CX158">
        <v>15</v>
      </c>
      <c r="CY158">
        <v>15</v>
      </c>
      <c r="CZ158">
        <v>15</v>
      </c>
      <c r="DA158">
        <v>15</v>
      </c>
      <c r="DB158">
        <v>16</v>
      </c>
      <c r="DC158">
        <v>16</v>
      </c>
      <c r="DD158">
        <v>17</v>
      </c>
      <c r="DE158">
        <v>17</v>
      </c>
      <c r="DF158">
        <v>18</v>
      </c>
      <c r="DG158">
        <v>18</v>
      </c>
      <c r="DH158">
        <v>18</v>
      </c>
      <c r="DI158">
        <v>19</v>
      </c>
      <c r="DJ158">
        <v>19</v>
      </c>
      <c r="DK158">
        <v>19</v>
      </c>
      <c r="DL158">
        <v>19</v>
      </c>
      <c r="DM158">
        <v>19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</row>
    <row r="159" spans="1:137" x14ac:dyDescent="0.25">
      <c r="A159">
        <v>158</v>
      </c>
      <c r="B159" t="s">
        <v>351</v>
      </c>
      <c r="C159" t="s">
        <v>261</v>
      </c>
      <c r="D159" t="s">
        <v>351</v>
      </c>
      <c r="E159">
        <v>3</v>
      </c>
      <c r="F159" t="s">
        <v>267</v>
      </c>
      <c r="G159" t="s">
        <v>343</v>
      </c>
      <c r="H159" t="s">
        <v>344</v>
      </c>
      <c r="I159" t="s">
        <v>261</v>
      </c>
      <c r="J159" t="s">
        <v>261</v>
      </c>
      <c r="K159" t="s">
        <v>261</v>
      </c>
      <c r="L159" t="s">
        <v>344</v>
      </c>
      <c r="M159" t="s">
        <v>346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3</v>
      </c>
      <c r="CB159">
        <v>3</v>
      </c>
      <c r="CC159">
        <v>3</v>
      </c>
      <c r="CD159">
        <v>3</v>
      </c>
      <c r="CE159">
        <v>3</v>
      </c>
      <c r="CF159">
        <v>3</v>
      </c>
      <c r="CG159">
        <v>3</v>
      </c>
      <c r="CH159">
        <v>3</v>
      </c>
      <c r="CI159">
        <v>4</v>
      </c>
      <c r="CJ159">
        <v>3</v>
      </c>
      <c r="CK159">
        <v>4</v>
      </c>
      <c r="CL159">
        <v>4</v>
      </c>
      <c r="CM159">
        <v>4</v>
      </c>
      <c r="CN159">
        <v>5</v>
      </c>
      <c r="CO159">
        <v>5</v>
      </c>
      <c r="CP159">
        <v>5</v>
      </c>
      <c r="CQ159">
        <v>6</v>
      </c>
      <c r="CR159">
        <v>6</v>
      </c>
      <c r="CS159">
        <v>6</v>
      </c>
      <c r="CT159">
        <v>6</v>
      </c>
      <c r="CU159">
        <v>6</v>
      </c>
      <c r="CV159">
        <v>6</v>
      </c>
      <c r="CW159">
        <v>6</v>
      </c>
      <c r="CX159">
        <v>6</v>
      </c>
      <c r="CY159">
        <v>6</v>
      </c>
      <c r="CZ159">
        <v>6</v>
      </c>
      <c r="DA159">
        <v>6</v>
      </c>
      <c r="DB159">
        <v>7</v>
      </c>
      <c r="DC159">
        <v>7</v>
      </c>
      <c r="DD159">
        <v>7</v>
      </c>
      <c r="DE159">
        <v>7</v>
      </c>
      <c r="DF159">
        <v>8</v>
      </c>
      <c r="DG159">
        <v>8</v>
      </c>
      <c r="DH159">
        <v>8</v>
      </c>
      <c r="DI159">
        <v>8</v>
      </c>
      <c r="DJ159">
        <v>8</v>
      </c>
      <c r="DK159">
        <v>8</v>
      </c>
      <c r="DL159">
        <v>8</v>
      </c>
      <c r="DM159">
        <v>8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</row>
    <row r="160" spans="1:137" x14ac:dyDescent="0.25">
      <c r="A160">
        <v>159</v>
      </c>
      <c r="B160" t="s">
        <v>352</v>
      </c>
      <c r="C160" t="s">
        <v>261</v>
      </c>
      <c r="D160" t="s">
        <v>352</v>
      </c>
      <c r="E160">
        <v>3</v>
      </c>
      <c r="F160" t="s">
        <v>267</v>
      </c>
      <c r="G160" t="s">
        <v>343</v>
      </c>
      <c r="H160" t="s">
        <v>344</v>
      </c>
      <c r="I160" t="s">
        <v>261</v>
      </c>
      <c r="J160" t="s">
        <v>261</v>
      </c>
      <c r="K160" t="s">
        <v>261</v>
      </c>
      <c r="L160" t="s">
        <v>344</v>
      </c>
      <c r="M160" t="s">
        <v>346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2</v>
      </c>
      <c r="CB160">
        <v>2</v>
      </c>
      <c r="CC160">
        <v>2</v>
      </c>
      <c r="CD160">
        <v>2</v>
      </c>
      <c r="CE160">
        <v>2</v>
      </c>
      <c r="CF160">
        <v>2</v>
      </c>
      <c r="CG160">
        <v>2</v>
      </c>
      <c r="CH160">
        <v>2</v>
      </c>
      <c r="CI160">
        <v>2</v>
      </c>
      <c r="CJ160">
        <v>2</v>
      </c>
      <c r="CK160">
        <v>2</v>
      </c>
      <c r="CL160">
        <v>3</v>
      </c>
      <c r="CM160">
        <v>3</v>
      </c>
      <c r="CN160">
        <v>3</v>
      </c>
      <c r="CO160">
        <v>3</v>
      </c>
      <c r="CP160">
        <v>3</v>
      </c>
      <c r="CQ160">
        <v>3</v>
      </c>
      <c r="CR160">
        <v>3</v>
      </c>
      <c r="CS160">
        <v>4</v>
      </c>
      <c r="CT160">
        <v>4</v>
      </c>
      <c r="CU160">
        <v>4</v>
      </c>
      <c r="CV160">
        <v>4</v>
      </c>
      <c r="CW160">
        <v>4</v>
      </c>
      <c r="CX160">
        <v>4</v>
      </c>
      <c r="CY160">
        <v>4</v>
      </c>
      <c r="CZ160">
        <v>4</v>
      </c>
      <c r="DA160">
        <v>4</v>
      </c>
      <c r="DB160">
        <v>4</v>
      </c>
      <c r="DC160">
        <v>4</v>
      </c>
      <c r="DD160">
        <v>4</v>
      </c>
      <c r="DE160">
        <v>4</v>
      </c>
      <c r="DF160">
        <v>5</v>
      </c>
      <c r="DG160">
        <v>5</v>
      </c>
      <c r="DH160">
        <v>5</v>
      </c>
      <c r="DI160">
        <v>5</v>
      </c>
      <c r="DJ160">
        <v>5</v>
      </c>
      <c r="DK160">
        <v>5</v>
      </c>
      <c r="DL160">
        <v>5</v>
      </c>
      <c r="DM160">
        <v>5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</row>
    <row r="161" spans="1:137" x14ac:dyDescent="0.25">
      <c r="A161">
        <v>160</v>
      </c>
      <c r="B161" t="s">
        <v>353</v>
      </c>
      <c r="C161" t="s">
        <v>261</v>
      </c>
      <c r="D161" t="s">
        <v>353</v>
      </c>
      <c r="E161">
        <v>3</v>
      </c>
      <c r="F161" t="s">
        <v>267</v>
      </c>
      <c r="G161" t="s">
        <v>343</v>
      </c>
      <c r="H161" t="s">
        <v>344</v>
      </c>
      <c r="I161" t="s">
        <v>261</v>
      </c>
      <c r="J161" t="s">
        <v>261</v>
      </c>
      <c r="K161" t="s">
        <v>261</v>
      </c>
      <c r="L161" t="s">
        <v>344</v>
      </c>
      <c r="M161" t="s">
        <v>346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2</v>
      </c>
      <c r="CB161">
        <v>2</v>
      </c>
      <c r="CC161">
        <v>2</v>
      </c>
      <c r="CD161">
        <v>2</v>
      </c>
      <c r="CE161">
        <v>2</v>
      </c>
      <c r="CF161">
        <v>2</v>
      </c>
      <c r="CG161">
        <v>2</v>
      </c>
      <c r="CH161">
        <v>2</v>
      </c>
      <c r="CI161">
        <v>2</v>
      </c>
      <c r="CJ161">
        <v>2</v>
      </c>
      <c r="CK161">
        <v>2</v>
      </c>
      <c r="CL161">
        <v>2</v>
      </c>
      <c r="CM161">
        <v>2</v>
      </c>
      <c r="CN161">
        <v>3</v>
      </c>
      <c r="CO161">
        <v>3</v>
      </c>
      <c r="CP161">
        <v>3</v>
      </c>
      <c r="CQ161">
        <v>3</v>
      </c>
      <c r="CR161">
        <v>3</v>
      </c>
      <c r="CS161">
        <v>4</v>
      </c>
      <c r="CT161">
        <v>4</v>
      </c>
      <c r="CU161">
        <v>4</v>
      </c>
      <c r="CV161">
        <v>4</v>
      </c>
      <c r="CW161">
        <v>4</v>
      </c>
      <c r="CX161">
        <v>4</v>
      </c>
      <c r="CY161">
        <v>4</v>
      </c>
      <c r="CZ161">
        <v>4</v>
      </c>
      <c r="DA161">
        <v>4</v>
      </c>
      <c r="DB161">
        <v>4</v>
      </c>
      <c r="DC161">
        <v>4</v>
      </c>
      <c r="DD161">
        <v>4</v>
      </c>
      <c r="DE161">
        <v>4</v>
      </c>
      <c r="DF161">
        <v>4</v>
      </c>
      <c r="DG161">
        <v>4</v>
      </c>
      <c r="DH161">
        <v>4</v>
      </c>
      <c r="DI161">
        <v>4</v>
      </c>
      <c r="DJ161">
        <v>4</v>
      </c>
      <c r="DK161">
        <v>4</v>
      </c>
      <c r="DL161">
        <v>4</v>
      </c>
      <c r="DM161">
        <v>4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</row>
    <row r="162" spans="1:137" x14ac:dyDescent="0.25">
      <c r="A162">
        <v>161</v>
      </c>
      <c r="B162" t="s">
        <v>354</v>
      </c>
      <c r="C162" t="s">
        <v>261</v>
      </c>
      <c r="D162" t="s">
        <v>354</v>
      </c>
      <c r="E162">
        <v>3</v>
      </c>
      <c r="F162" t="s">
        <v>267</v>
      </c>
      <c r="G162" t="s">
        <v>343</v>
      </c>
      <c r="H162" t="s">
        <v>344</v>
      </c>
      <c r="I162" t="s">
        <v>261</v>
      </c>
      <c r="J162" t="s">
        <v>261</v>
      </c>
      <c r="K162" t="s">
        <v>261</v>
      </c>
      <c r="L162" t="s">
        <v>344</v>
      </c>
      <c r="M162" t="s">
        <v>346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14</v>
      </c>
      <c r="CB162">
        <v>13</v>
      </c>
      <c r="CC162">
        <v>15</v>
      </c>
      <c r="CD162">
        <v>15</v>
      </c>
      <c r="CE162">
        <v>14</v>
      </c>
      <c r="CF162">
        <v>14</v>
      </c>
      <c r="CG162">
        <v>14</v>
      </c>
      <c r="CH162">
        <v>15</v>
      </c>
      <c r="CI162">
        <v>17</v>
      </c>
      <c r="CJ162">
        <v>15</v>
      </c>
      <c r="CK162">
        <v>17</v>
      </c>
      <c r="CL162">
        <v>19</v>
      </c>
      <c r="CM162">
        <v>182</v>
      </c>
      <c r="CN162">
        <v>23</v>
      </c>
      <c r="CO162">
        <v>24</v>
      </c>
      <c r="CP162">
        <v>24</v>
      </c>
      <c r="CQ162">
        <v>25</v>
      </c>
      <c r="CR162">
        <v>26</v>
      </c>
      <c r="CS162">
        <v>28</v>
      </c>
      <c r="CT162">
        <v>28</v>
      </c>
      <c r="CU162">
        <v>28</v>
      </c>
      <c r="CV162">
        <v>29</v>
      </c>
      <c r="CW162">
        <v>29</v>
      </c>
      <c r="CX162">
        <v>29</v>
      </c>
      <c r="CY162">
        <v>29</v>
      </c>
      <c r="CZ162">
        <v>322</v>
      </c>
      <c r="DA162">
        <v>29</v>
      </c>
      <c r="DB162">
        <v>31</v>
      </c>
      <c r="DC162">
        <v>31</v>
      </c>
      <c r="DD162">
        <v>32</v>
      </c>
      <c r="DE162">
        <v>32</v>
      </c>
      <c r="DF162">
        <v>35</v>
      </c>
      <c r="DG162">
        <v>35</v>
      </c>
      <c r="DH162">
        <v>35</v>
      </c>
      <c r="DI162">
        <v>36</v>
      </c>
      <c r="DJ162">
        <v>36</v>
      </c>
      <c r="DK162">
        <v>36</v>
      </c>
      <c r="DL162">
        <v>36</v>
      </c>
      <c r="DM162">
        <v>404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</row>
    <row r="163" spans="1:137" x14ac:dyDescent="0.25">
      <c r="A163">
        <v>162</v>
      </c>
      <c r="B163" t="s">
        <v>349</v>
      </c>
      <c r="C163" t="s">
        <v>261</v>
      </c>
      <c r="D163" t="s">
        <v>349</v>
      </c>
      <c r="E163">
        <v>3</v>
      </c>
      <c r="F163" t="s">
        <v>267</v>
      </c>
      <c r="G163" t="s">
        <v>343</v>
      </c>
      <c r="H163" t="s">
        <v>344</v>
      </c>
      <c r="I163" t="s">
        <v>261</v>
      </c>
      <c r="J163" t="s">
        <v>261</v>
      </c>
      <c r="K163" t="s">
        <v>261</v>
      </c>
      <c r="L163" t="s">
        <v>344</v>
      </c>
      <c r="M163" t="s">
        <v>346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</row>
    <row r="164" spans="1:137" x14ac:dyDescent="0.25">
      <c r="A164">
        <v>163</v>
      </c>
      <c r="B164" t="s">
        <v>355</v>
      </c>
      <c r="C164" t="s">
        <v>261</v>
      </c>
      <c r="D164" t="s">
        <v>355</v>
      </c>
      <c r="E164">
        <v>3</v>
      </c>
      <c r="F164" t="s">
        <v>267</v>
      </c>
      <c r="G164" t="s">
        <v>343</v>
      </c>
      <c r="H164" t="s">
        <v>344</v>
      </c>
      <c r="I164" t="s">
        <v>261</v>
      </c>
      <c r="J164" t="s">
        <v>261</v>
      </c>
      <c r="K164" t="s">
        <v>261</v>
      </c>
      <c r="L164" t="s">
        <v>344</v>
      </c>
      <c r="M164" t="s">
        <v>346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3000</v>
      </c>
      <c r="CB164">
        <v>3000</v>
      </c>
      <c r="CC164">
        <v>3000</v>
      </c>
      <c r="CD164">
        <v>3000</v>
      </c>
      <c r="CE164">
        <v>3000</v>
      </c>
      <c r="CF164">
        <v>3000</v>
      </c>
      <c r="CG164">
        <v>3000</v>
      </c>
      <c r="CH164">
        <v>3000</v>
      </c>
      <c r="CI164">
        <v>3000</v>
      </c>
      <c r="CJ164">
        <v>3200</v>
      </c>
      <c r="CK164">
        <v>3200</v>
      </c>
      <c r="CL164">
        <v>3200</v>
      </c>
      <c r="CM164">
        <v>36600</v>
      </c>
      <c r="CN164">
        <v>3200</v>
      </c>
      <c r="CO164">
        <v>3200</v>
      </c>
      <c r="CP164">
        <v>3200</v>
      </c>
      <c r="CQ164">
        <v>3400</v>
      </c>
      <c r="CR164">
        <v>3400</v>
      </c>
      <c r="CS164">
        <v>3400</v>
      </c>
      <c r="CT164">
        <v>3400</v>
      </c>
      <c r="CU164">
        <v>3400</v>
      </c>
      <c r="CV164">
        <v>3400</v>
      </c>
      <c r="CW164">
        <v>3400</v>
      </c>
      <c r="CX164">
        <v>3400</v>
      </c>
      <c r="CY164">
        <v>3400</v>
      </c>
      <c r="CZ164">
        <v>40200</v>
      </c>
      <c r="DA164">
        <v>3400</v>
      </c>
      <c r="DB164">
        <v>3400</v>
      </c>
      <c r="DC164">
        <v>3400</v>
      </c>
      <c r="DD164">
        <v>3400</v>
      </c>
      <c r="DE164">
        <v>3400</v>
      </c>
      <c r="DF164">
        <v>3400</v>
      </c>
      <c r="DG164">
        <v>3400</v>
      </c>
      <c r="DH164">
        <v>3400</v>
      </c>
      <c r="DI164">
        <v>3400</v>
      </c>
      <c r="DJ164">
        <v>3400</v>
      </c>
      <c r="DK164">
        <v>3400</v>
      </c>
      <c r="DL164">
        <v>3400</v>
      </c>
      <c r="DM164">
        <v>40800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</row>
    <row r="165" spans="1:137" x14ac:dyDescent="0.25">
      <c r="A165">
        <v>164</v>
      </c>
      <c r="B165" t="s">
        <v>356</v>
      </c>
      <c r="C165" t="s">
        <v>261</v>
      </c>
      <c r="D165" t="s">
        <v>356</v>
      </c>
      <c r="E165">
        <v>3</v>
      </c>
      <c r="F165" t="s">
        <v>267</v>
      </c>
      <c r="G165" t="s">
        <v>343</v>
      </c>
      <c r="H165" t="s">
        <v>344</v>
      </c>
      <c r="I165" t="s">
        <v>261</v>
      </c>
      <c r="J165" t="s">
        <v>261</v>
      </c>
      <c r="K165" t="s">
        <v>261</v>
      </c>
      <c r="L165" t="s">
        <v>344</v>
      </c>
      <c r="M165" t="s">
        <v>346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5500</v>
      </c>
      <c r="CB165">
        <v>5500</v>
      </c>
      <c r="CC165">
        <v>5500</v>
      </c>
      <c r="CD165">
        <v>5500</v>
      </c>
      <c r="CE165">
        <v>5500</v>
      </c>
      <c r="CF165">
        <v>5500</v>
      </c>
      <c r="CG165">
        <v>5500</v>
      </c>
      <c r="CH165">
        <v>5500</v>
      </c>
      <c r="CI165">
        <v>5500</v>
      </c>
      <c r="CJ165">
        <v>5500</v>
      </c>
      <c r="CK165">
        <v>5500</v>
      </c>
      <c r="CL165">
        <v>5500</v>
      </c>
      <c r="CM165">
        <v>66000</v>
      </c>
      <c r="CN165">
        <v>5500</v>
      </c>
      <c r="CO165">
        <v>5500</v>
      </c>
      <c r="CP165">
        <v>5500</v>
      </c>
      <c r="CQ165">
        <v>5500</v>
      </c>
      <c r="CR165">
        <v>5500</v>
      </c>
      <c r="CS165">
        <v>5500</v>
      </c>
      <c r="CT165">
        <v>5500</v>
      </c>
      <c r="CU165">
        <v>5500</v>
      </c>
      <c r="CV165">
        <v>5500</v>
      </c>
      <c r="CW165">
        <v>5500</v>
      </c>
      <c r="CX165">
        <v>5500</v>
      </c>
      <c r="CY165">
        <v>5500</v>
      </c>
      <c r="CZ165">
        <v>66000</v>
      </c>
      <c r="DA165">
        <v>5500</v>
      </c>
      <c r="DB165">
        <v>5500</v>
      </c>
      <c r="DC165">
        <v>5500</v>
      </c>
      <c r="DD165">
        <v>5500</v>
      </c>
      <c r="DE165">
        <v>5500</v>
      </c>
      <c r="DF165">
        <v>5500</v>
      </c>
      <c r="DG165">
        <v>5500</v>
      </c>
      <c r="DH165">
        <v>5500</v>
      </c>
      <c r="DI165">
        <v>5500</v>
      </c>
      <c r="DJ165">
        <v>5500</v>
      </c>
      <c r="DK165">
        <v>5500</v>
      </c>
      <c r="DL165">
        <v>5500</v>
      </c>
      <c r="DM165">
        <v>66000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</row>
    <row r="166" spans="1:137" x14ac:dyDescent="0.25">
      <c r="A166">
        <v>165</v>
      </c>
      <c r="B166" t="s">
        <v>357</v>
      </c>
      <c r="C166" t="s">
        <v>261</v>
      </c>
      <c r="D166" t="s">
        <v>357</v>
      </c>
      <c r="E166">
        <v>3</v>
      </c>
      <c r="F166" t="s">
        <v>267</v>
      </c>
      <c r="G166" t="s">
        <v>343</v>
      </c>
      <c r="H166" t="s">
        <v>344</v>
      </c>
      <c r="I166" t="s">
        <v>261</v>
      </c>
      <c r="J166" t="s">
        <v>261</v>
      </c>
      <c r="K166" t="s">
        <v>261</v>
      </c>
      <c r="L166" t="s">
        <v>344</v>
      </c>
      <c r="M166" t="s">
        <v>346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6500</v>
      </c>
      <c r="CB166">
        <v>6500</v>
      </c>
      <c r="CC166">
        <v>6500</v>
      </c>
      <c r="CD166">
        <v>6500</v>
      </c>
      <c r="CE166">
        <v>6500</v>
      </c>
      <c r="CF166">
        <v>6500</v>
      </c>
      <c r="CG166">
        <v>6500</v>
      </c>
      <c r="CH166">
        <v>6500</v>
      </c>
      <c r="CI166">
        <v>6500</v>
      </c>
      <c r="CJ166">
        <v>6500</v>
      </c>
      <c r="CK166">
        <v>6500</v>
      </c>
      <c r="CL166">
        <v>6500</v>
      </c>
      <c r="CM166">
        <v>78000</v>
      </c>
      <c r="CN166">
        <v>6500</v>
      </c>
      <c r="CO166">
        <v>6500</v>
      </c>
      <c r="CP166">
        <v>6500</v>
      </c>
      <c r="CQ166">
        <v>6500</v>
      </c>
      <c r="CR166">
        <v>6500</v>
      </c>
      <c r="CS166">
        <v>6500</v>
      </c>
      <c r="CT166">
        <v>6500</v>
      </c>
      <c r="CU166">
        <v>6500</v>
      </c>
      <c r="CV166">
        <v>6500</v>
      </c>
      <c r="CW166">
        <v>6500</v>
      </c>
      <c r="CX166">
        <v>6500</v>
      </c>
      <c r="CY166">
        <v>6500</v>
      </c>
      <c r="CZ166">
        <v>78000</v>
      </c>
      <c r="DA166">
        <v>6500</v>
      </c>
      <c r="DB166">
        <v>6500</v>
      </c>
      <c r="DC166">
        <v>6500</v>
      </c>
      <c r="DD166">
        <v>6500</v>
      </c>
      <c r="DE166">
        <v>6500</v>
      </c>
      <c r="DF166">
        <v>6500</v>
      </c>
      <c r="DG166">
        <v>6500</v>
      </c>
      <c r="DH166">
        <v>6500</v>
      </c>
      <c r="DI166">
        <v>6500</v>
      </c>
      <c r="DJ166">
        <v>6500</v>
      </c>
      <c r="DK166">
        <v>6500</v>
      </c>
      <c r="DL166">
        <v>6500</v>
      </c>
      <c r="DM166">
        <v>78000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</row>
    <row r="167" spans="1:137" x14ac:dyDescent="0.25">
      <c r="A167">
        <v>166</v>
      </c>
      <c r="B167" t="s">
        <v>358</v>
      </c>
      <c r="C167" t="s">
        <v>261</v>
      </c>
      <c r="D167" t="s">
        <v>358</v>
      </c>
      <c r="E167">
        <v>3</v>
      </c>
      <c r="F167" t="s">
        <v>267</v>
      </c>
      <c r="G167" t="s">
        <v>343</v>
      </c>
      <c r="H167" t="s">
        <v>344</v>
      </c>
      <c r="I167" t="s">
        <v>261</v>
      </c>
      <c r="J167" t="s">
        <v>261</v>
      </c>
      <c r="K167" t="s">
        <v>261</v>
      </c>
      <c r="L167" t="s">
        <v>344</v>
      </c>
      <c r="M167" t="s">
        <v>346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6000</v>
      </c>
      <c r="CB167">
        <v>6000</v>
      </c>
      <c r="CC167">
        <v>6000</v>
      </c>
      <c r="CD167">
        <v>6000</v>
      </c>
      <c r="CE167">
        <v>6000</v>
      </c>
      <c r="CF167">
        <v>6000</v>
      </c>
      <c r="CG167">
        <v>6000</v>
      </c>
      <c r="CH167">
        <v>6000</v>
      </c>
      <c r="CI167">
        <v>6000</v>
      </c>
      <c r="CJ167">
        <v>6000</v>
      </c>
      <c r="CK167">
        <v>6000</v>
      </c>
      <c r="CL167">
        <v>6000</v>
      </c>
      <c r="CM167">
        <v>72000</v>
      </c>
      <c r="CN167">
        <v>6000</v>
      </c>
      <c r="CO167">
        <v>6000</v>
      </c>
      <c r="CP167">
        <v>6000</v>
      </c>
      <c r="CQ167">
        <v>6000</v>
      </c>
      <c r="CR167">
        <v>6000</v>
      </c>
      <c r="CS167">
        <v>6000</v>
      </c>
      <c r="CT167">
        <v>6000</v>
      </c>
      <c r="CU167">
        <v>6000</v>
      </c>
      <c r="CV167">
        <v>6000</v>
      </c>
      <c r="CW167">
        <v>6000</v>
      </c>
      <c r="CX167">
        <v>6000</v>
      </c>
      <c r="CY167">
        <v>6000</v>
      </c>
      <c r="CZ167">
        <v>72000</v>
      </c>
      <c r="DA167">
        <v>6000</v>
      </c>
      <c r="DB167">
        <v>6000</v>
      </c>
      <c r="DC167">
        <v>6000</v>
      </c>
      <c r="DD167">
        <v>6000</v>
      </c>
      <c r="DE167">
        <v>6000</v>
      </c>
      <c r="DF167">
        <v>6000</v>
      </c>
      <c r="DG167">
        <v>6000</v>
      </c>
      <c r="DH167">
        <v>6000</v>
      </c>
      <c r="DI167">
        <v>6000</v>
      </c>
      <c r="DJ167">
        <v>6000</v>
      </c>
      <c r="DK167">
        <v>6000</v>
      </c>
      <c r="DL167">
        <v>6000</v>
      </c>
      <c r="DM167">
        <v>72000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</row>
    <row r="168" spans="1:137" x14ac:dyDescent="0.25">
      <c r="A168">
        <v>167</v>
      </c>
      <c r="B168" t="s">
        <v>349</v>
      </c>
      <c r="C168" t="s">
        <v>261</v>
      </c>
      <c r="D168" t="s">
        <v>349</v>
      </c>
      <c r="E168">
        <v>3</v>
      </c>
      <c r="F168" t="s">
        <v>267</v>
      </c>
      <c r="G168" t="s">
        <v>343</v>
      </c>
      <c r="H168" t="s">
        <v>344</v>
      </c>
      <c r="I168" t="s">
        <v>261</v>
      </c>
      <c r="J168" t="s">
        <v>261</v>
      </c>
      <c r="K168" t="s">
        <v>261</v>
      </c>
      <c r="L168" t="s">
        <v>344</v>
      </c>
      <c r="M168" t="s">
        <v>346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</row>
    <row r="169" spans="1:137" x14ac:dyDescent="0.25">
      <c r="A169">
        <v>168</v>
      </c>
      <c r="B169" t="s">
        <v>359</v>
      </c>
      <c r="C169" t="s">
        <v>261</v>
      </c>
      <c r="D169" t="s">
        <v>359</v>
      </c>
      <c r="E169">
        <v>3</v>
      </c>
      <c r="F169" t="s">
        <v>267</v>
      </c>
      <c r="G169" t="s">
        <v>343</v>
      </c>
      <c r="H169" t="s">
        <v>344</v>
      </c>
      <c r="I169" t="s">
        <v>261</v>
      </c>
      <c r="J169" t="s">
        <v>261</v>
      </c>
      <c r="K169" t="s">
        <v>261</v>
      </c>
      <c r="L169" t="s">
        <v>344</v>
      </c>
      <c r="M169" t="s">
        <v>346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57700</v>
      </c>
      <c r="CB169">
        <v>54700</v>
      </c>
      <c r="CC169">
        <v>60700</v>
      </c>
      <c r="CD169">
        <v>60700</v>
      </c>
      <c r="CE169">
        <v>57700</v>
      </c>
      <c r="CF169">
        <v>57700</v>
      </c>
      <c r="CG169">
        <v>57700</v>
      </c>
      <c r="CH169">
        <v>60700</v>
      </c>
      <c r="CI169">
        <v>69200</v>
      </c>
      <c r="CJ169">
        <v>62300</v>
      </c>
      <c r="CK169">
        <v>71000</v>
      </c>
      <c r="CL169">
        <v>80700</v>
      </c>
      <c r="CM169">
        <v>750800</v>
      </c>
      <c r="CN169">
        <v>92600</v>
      </c>
      <c r="CO169">
        <v>95800</v>
      </c>
      <c r="CP169">
        <v>95800</v>
      </c>
      <c r="CQ169">
        <v>103900</v>
      </c>
      <c r="CR169">
        <v>107300</v>
      </c>
      <c r="CS169">
        <v>113800</v>
      </c>
      <c r="CT169">
        <v>113800</v>
      </c>
      <c r="CU169">
        <v>113800</v>
      </c>
      <c r="CV169">
        <v>117200</v>
      </c>
      <c r="CW169">
        <v>117200</v>
      </c>
      <c r="CX169">
        <v>117200</v>
      </c>
      <c r="CY169">
        <v>117200</v>
      </c>
      <c r="CZ169">
        <v>1305600</v>
      </c>
      <c r="DA169">
        <v>117200</v>
      </c>
      <c r="DB169">
        <v>126100</v>
      </c>
      <c r="DC169">
        <v>126100</v>
      </c>
      <c r="DD169">
        <v>129500</v>
      </c>
      <c r="DE169">
        <v>129500</v>
      </c>
      <c r="DF169">
        <v>144900</v>
      </c>
      <c r="DG169">
        <v>144900</v>
      </c>
      <c r="DH169">
        <v>144900</v>
      </c>
      <c r="DI169">
        <v>148300</v>
      </c>
      <c r="DJ169">
        <v>148300</v>
      </c>
      <c r="DK169">
        <v>148300</v>
      </c>
      <c r="DL169">
        <v>148300</v>
      </c>
      <c r="DM169">
        <v>1656300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</row>
    <row r="170" spans="1:137" x14ac:dyDescent="0.25">
      <c r="A170">
        <v>169</v>
      </c>
      <c r="B170" t="s">
        <v>360</v>
      </c>
      <c r="C170" t="s">
        <v>261</v>
      </c>
      <c r="D170" t="s">
        <v>360</v>
      </c>
      <c r="E170">
        <v>3</v>
      </c>
      <c r="F170" t="s">
        <v>267</v>
      </c>
      <c r="G170" t="s">
        <v>343</v>
      </c>
      <c r="H170" t="s">
        <v>344</v>
      </c>
      <c r="I170" t="s">
        <v>261</v>
      </c>
      <c r="J170" t="s">
        <v>261</v>
      </c>
      <c r="K170" t="s">
        <v>261</v>
      </c>
      <c r="L170" t="s">
        <v>344</v>
      </c>
      <c r="M170" t="s">
        <v>346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</row>
    <row r="171" spans="1:137" x14ac:dyDescent="0.25">
      <c r="A171">
        <v>170</v>
      </c>
      <c r="B171" t="s">
        <v>361</v>
      </c>
      <c r="C171" t="s">
        <v>261</v>
      </c>
      <c r="D171" t="s">
        <v>361</v>
      </c>
      <c r="E171">
        <v>3</v>
      </c>
      <c r="F171" t="s">
        <v>267</v>
      </c>
      <c r="G171" t="s">
        <v>343</v>
      </c>
      <c r="H171" t="s">
        <v>344</v>
      </c>
      <c r="I171" t="s">
        <v>261</v>
      </c>
      <c r="J171" t="s">
        <v>261</v>
      </c>
      <c r="K171" t="s">
        <v>261</v>
      </c>
      <c r="L171" t="s">
        <v>344</v>
      </c>
      <c r="M171" t="s">
        <v>346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3</v>
      </c>
      <c r="CB171">
        <v>3</v>
      </c>
      <c r="CC171">
        <v>3</v>
      </c>
      <c r="CD171">
        <v>3</v>
      </c>
      <c r="CE171">
        <v>3</v>
      </c>
      <c r="CF171">
        <v>3</v>
      </c>
      <c r="CG171">
        <v>3</v>
      </c>
      <c r="CH171">
        <v>3</v>
      </c>
      <c r="CI171">
        <v>3</v>
      </c>
      <c r="CJ171">
        <v>3</v>
      </c>
      <c r="CK171">
        <v>3</v>
      </c>
      <c r="CL171">
        <v>3</v>
      </c>
      <c r="CM171">
        <v>36</v>
      </c>
      <c r="CN171">
        <v>3</v>
      </c>
      <c r="CO171">
        <v>3</v>
      </c>
      <c r="CP171">
        <v>3</v>
      </c>
      <c r="CQ171">
        <v>3</v>
      </c>
      <c r="CR171">
        <v>3</v>
      </c>
      <c r="CS171">
        <v>3</v>
      </c>
      <c r="CT171">
        <v>3</v>
      </c>
      <c r="CU171">
        <v>3</v>
      </c>
      <c r="CV171">
        <v>3</v>
      </c>
      <c r="CW171">
        <v>3</v>
      </c>
      <c r="CX171">
        <v>3</v>
      </c>
      <c r="CY171">
        <v>3</v>
      </c>
      <c r="CZ171">
        <v>36</v>
      </c>
      <c r="DA171">
        <v>3</v>
      </c>
      <c r="DB171">
        <v>3</v>
      </c>
      <c r="DC171">
        <v>3</v>
      </c>
      <c r="DD171">
        <v>3</v>
      </c>
      <c r="DE171">
        <v>3</v>
      </c>
      <c r="DF171">
        <v>3</v>
      </c>
      <c r="DG171">
        <v>3</v>
      </c>
      <c r="DH171">
        <v>3</v>
      </c>
      <c r="DI171">
        <v>3</v>
      </c>
      <c r="DJ171">
        <v>3</v>
      </c>
      <c r="DK171">
        <v>3</v>
      </c>
      <c r="DL171">
        <v>3</v>
      </c>
      <c r="DM171">
        <v>36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</row>
    <row r="172" spans="1:137" x14ac:dyDescent="0.25">
      <c r="A172">
        <v>171</v>
      </c>
      <c r="B172" t="s">
        <v>362</v>
      </c>
      <c r="C172" t="s">
        <v>261</v>
      </c>
      <c r="D172" t="s">
        <v>362</v>
      </c>
      <c r="E172">
        <v>3</v>
      </c>
      <c r="F172" t="s">
        <v>267</v>
      </c>
      <c r="G172" t="s">
        <v>343</v>
      </c>
      <c r="H172" t="s">
        <v>344</v>
      </c>
      <c r="I172" t="s">
        <v>261</v>
      </c>
      <c r="J172" t="s">
        <v>261</v>
      </c>
      <c r="K172" t="s">
        <v>261</v>
      </c>
      <c r="L172" t="s">
        <v>344</v>
      </c>
      <c r="M172" t="s">
        <v>346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9500</v>
      </c>
      <c r="CE172">
        <v>9500</v>
      </c>
      <c r="CF172">
        <v>9500</v>
      </c>
      <c r="CG172">
        <v>9500</v>
      </c>
      <c r="CH172">
        <v>9500</v>
      </c>
      <c r="CI172">
        <v>9500</v>
      </c>
      <c r="CJ172">
        <v>9500</v>
      </c>
      <c r="CK172">
        <v>9500</v>
      </c>
      <c r="CL172">
        <v>9500</v>
      </c>
      <c r="CM172">
        <v>85500</v>
      </c>
      <c r="CN172">
        <v>9500</v>
      </c>
      <c r="CO172">
        <v>9500</v>
      </c>
      <c r="CP172">
        <v>9500</v>
      </c>
      <c r="CQ172">
        <v>9500</v>
      </c>
      <c r="CR172">
        <v>9500</v>
      </c>
      <c r="CS172">
        <v>9500</v>
      </c>
      <c r="CT172">
        <v>9500</v>
      </c>
      <c r="CU172">
        <v>9500</v>
      </c>
      <c r="CV172">
        <v>9500</v>
      </c>
      <c r="CW172">
        <v>9500</v>
      </c>
      <c r="CX172">
        <v>9500</v>
      </c>
      <c r="CY172">
        <v>9500</v>
      </c>
      <c r="CZ172">
        <v>114000</v>
      </c>
      <c r="DA172">
        <v>9500</v>
      </c>
      <c r="DB172">
        <v>9500</v>
      </c>
      <c r="DC172">
        <v>9500</v>
      </c>
      <c r="DD172">
        <v>9500</v>
      </c>
      <c r="DE172">
        <v>9500</v>
      </c>
      <c r="DF172">
        <v>9500</v>
      </c>
      <c r="DG172">
        <v>9500</v>
      </c>
      <c r="DH172">
        <v>9500</v>
      </c>
      <c r="DI172">
        <v>9500</v>
      </c>
      <c r="DJ172">
        <v>9500</v>
      </c>
      <c r="DK172">
        <v>9500</v>
      </c>
      <c r="DL172">
        <v>9500</v>
      </c>
      <c r="DM172">
        <v>114000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</row>
    <row r="173" spans="1:137" x14ac:dyDescent="0.25">
      <c r="A173">
        <v>172</v>
      </c>
      <c r="B173" t="s">
        <v>349</v>
      </c>
      <c r="C173" t="s">
        <v>261</v>
      </c>
      <c r="D173" t="s">
        <v>349</v>
      </c>
      <c r="E173">
        <v>3</v>
      </c>
      <c r="F173" t="s">
        <v>267</v>
      </c>
      <c r="G173" t="s">
        <v>343</v>
      </c>
      <c r="H173" t="s">
        <v>344</v>
      </c>
      <c r="I173" t="s">
        <v>261</v>
      </c>
      <c r="J173" t="s">
        <v>261</v>
      </c>
      <c r="K173" t="s">
        <v>261</v>
      </c>
      <c r="L173" t="s">
        <v>344</v>
      </c>
      <c r="M173" t="s">
        <v>346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</row>
    <row r="174" spans="1:137" x14ac:dyDescent="0.25">
      <c r="A174">
        <v>173</v>
      </c>
      <c r="B174" t="s">
        <v>363</v>
      </c>
      <c r="C174" t="s">
        <v>261</v>
      </c>
      <c r="D174" t="s">
        <v>363</v>
      </c>
      <c r="E174">
        <v>3</v>
      </c>
      <c r="F174" t="s">
        <v>267</v>
      </c>
      <c r="G174" t="s">
        <v>343</v>
      </c>
      <c r="H174" t="s">
        <v>344</v>
      </c>
      <c r="I174" t="s">
        <v>261</v>
      </c>
      <c r="J174" t="s">
        <v>261</v>
      </c>
      <c r="K174" t="s">
        <v>261</v>
      </c>
      <c r="L174" t="s">
        <v>344</v>
      </c>
      <c r="M174" t="s">
        <v>346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2</v>
      </c>
      <c r="CB174">
        <v>2</v>
      </c>
      <c r="CC174">
        <v>2</v>
      </c>
      <c r="CD174">
        <v>2</v>
      </c>
      <c r="CE174">
        <v>2</v>
      </c>
      <c r="CF174">
        <v>2</v>
      </c>
      <c r="CG174">
        <v>2</v>
      </c>
      <c r="CH174">
        <v>2</v>
      </c>
      <c r="CI174">
        <v>2</v>
      </c>
      <c r="CJ174">
        <v>2</v>
      </c>
      <c r="CK174">
        <v>2</v>
      </c>
      <c r="CL174">
        <v>2</v>
      </c>
      <c r="CM174">
        <v>2</v>
      </c>
      <c r="CN174">
        <v>2</v>
      </c>
      <c r="CO174">
        <v>2</v>
      </c>
      <c r="CP174">
        <v>2</v>
      </c>
      <c r="CQ174">
        <v>2</v>
      </c>
      <c r="CR174">
        <v>2</v>
      </c>
      <c r="CS174">
        <v>2</v>
      </c>
      <c r="CT174">
        <v>2</v>
      </c>
      <c r="CU174">
        <v>2</v>
      </c>
      <c r="CV174">
        <v>2</v>
      </c>
      <c r="CW174">
        <v>2</v>
      </c>
      <c r="CX174">
        <v>2</v>
      </c>
      <c r="CY174">
        <v>2</v>
      </c>
      <c r="CZ174">
        <v>2</v>
      </c>
      <c r="DA174">
        <v>2</v>
      </c>
      <c r="DB174">
        <v>2</v>
      </c>
      <c r="DC174">
        <v>2</v>
      </c>
      <c r="DD174">
        <v>2</v>
      </c>
      <c r="DE174">
        <v>2</v>
      </c>
      <c r="DF174">
        <v>2</v>
      </c>
      <c r="DG174">
        <v>2</v>
      </c>
      <c r="DH174">
        <v>2</v>
      </c>
      <c r="DI174">
        <v>2</v>
      </c>
      <c r="DJ174">
        <v>2</v>
      </c>
      <c r="DK174">
        <v>2</v>
      </c>
      <c r="DL174">
        <v>2</v>
      </c>
      <c r="DM174">
        <v>2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</row>
    <row r="175" spans="1:137" x14ac:dyDescent="0.25">
      <c r="A175">
        <v>174</v>
      </c>
      <c r="B175" t="s">
        <v>364</v>
      </c>
      <c r="C175" t="s">
        <v>261</v>
      </c>
      <c r="D175" t="s">
        <v>364</v>
      </c>
      <c r="E175">
        <v>3</v>
      </c>
      <c r="F175" t="s">
        <v>267</v>
      </c>
      <c r="G175" t="s">
        <v>343</v>
      </c>
      <c r="H175" t="s">
        <v>344</v>
      </c>
      <c r="I175" t="s">
        <v>261</v>
      </c>
      <c r="J175" t="s">
        <v>261</v>
      </c>
      <c r="K175" t="s">
        <v>261</v>
      </c>
      <c r="L175" t="s">
        <v>344</v>
      </c>
      <c r="M175" t="s">
        <v>346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5000</v>
      </c>
      <c r="CB175">
        <v>5000</v>
      </c>
      <c r="CC175">
        <v>5000</v>
      </c>
      <c r="CD175">
        <v>5000</v>
      </c>
      <c r="CE175">
        <v>5000</v>
      </c>
      <c r="CF175">
        <v>5000</v>
      </c>
      <c r="CG175">
        <v>5000</v>
      </c>
      <c r="CH175">
        <v>5000</v>
      </c>
      <c r="CI175">
        <v>5000</v>
      </c>
      <c r="CJ175">
        <v>5000</v>
      </c>
      <c r="CK175">
        <v>5000</v>
      </c>
      <c r="CL175">
        <v>5000</v>
      </c>
      <c r="CM175">
        <v>5000</v>
      </c>
      <c r="CN175">
        <v>5000</v>
      </c>
      <c r="CO175">
        <v>5000</v>
      </c>
      <c r="CP175">
        <v>5000</v>
      </c>
      <c r="CQ175">
        <v>5000</v>
      </c>
      <c r="CR175">
        <v>5000</v>
      </c>
      <c r="CS175">
        <v>5000</v>
      </c>
      <c r="CT175">
        <v>5000</v>
      </c>
      <c r="CU175">
        <v>5000</v>
      </c>
      <c r="CV175">
        <v>5000</v>
      </c>
      <c r="CW175">
        <v>5000</v>
      </c>
      <c r="CX175">
        <v>5000</v>
      </c>
      <c r="CY175">
        <v>5000</v>
      </c>
      <c r="CZ175">
        <v>5000</v>
      </c>
      <c r="DA175">
        <v>5000</v>
      </c>
      <c r="DB175">
        <v>5000</v>
      </c>
      <c r="DC175">
        <v>5000</v>
      </c>
      <c r="DD175">
        <v>5000</v>
      </c>
      <c r="DE175">
        <v>5000</v>
      </c>
      <c r="DF175">
        <v>5000</v>
      </c>
      <c r="DG175">
        <v>5000</v>
      </c>
      <c r="DH175">
        <v>5000</v>
      </c>
      <c r="DI175">
        <v>5000</v>
      </c>
      <c r="DJ175">
        <v>5000</v>
      </c>
      <c r="DK175">
        <v>5000</v>
      </c>
      <c r="DL175">
        <v>5000</v>
      </c>
      <c r="DM175">
        <v>5000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</row>
    <row r="176" spans="1:137" x14ac:dyDescent="0.25">
      <c r="A176">
        <v>175</v>
      </c>
      <c r="B176" t="s">
        <v>365</v>
      </c>
      <c r="C176" t="s">
        <v>261</v>
      </c>
      <c r="D176" t="s">
        <v>365</v>
      </c>
      <c r="E176">
        <v>3</v>
      </c>
      <c r="F176" t="s">
        <v>267</v>
      </c>
      <c r="G176" t="s">
        <v>343</v>
      </c>
      <c r="H176" t="s">
        <v>344</v>
      </c>
      <c r="I176" t="s">
        <v>261</v>
      </c>
      <c r="J176" t="s">
        <v>261</v>
      </c>
      <c r="K176" t="s">
        <v>261</v>
      </c>
      <c r="L176" t="s">
        <v>344</v>
      </c>
      <c r="M176" t="s">
        <v>346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10000</v>
      </c>
      <c r="CB176">
        <v>10000</v>
      </c>
      <c r="CC176">
        <v>10000</v>
      </c>
      <c r="CD176">
        <v>38500</v>
      </c>
      <c r="CE176">
        <v>38500</v>
      </c>
      <c r="CF176">
        <v>38500</v>
      </c>
      <c r="CG176">
        <v>38500</v>
      </c>
      <c r="CH176">
        <v>38500</v>
      </c>
      <c r="CI176">
        <v>38500</v>
      </c>
      <c r="CJ176">
        <v>38500</v>
      </c>
      <c r="CK176">
        <v>38500</v>
      </c>
      <c r="CL176">
        <v>38500</v>
      </c>
      <c r="CM176">
        <v>376500</v>
      </c>
      <c r="CN176">
        <v>38500</v>
      </c>
      <c r="CO176">
        <v>38500</v>
      </c>
      <c r="CP176">
        <v>38500</v>
      </c>
      <c r="CQ176">
        <v>38500</v>
      </c>
      <c r="CR176">
        <v>38500</v>
      </c>
      <c r="CS176">
        <v>38500</v>
      </c>
      <c r="CT176">
        <v>38500</v>
      </c>
      <c r="CU176">
        <v>38500</v>
      </c>
      <c r="CV176">
        <v>38500</v>
      </c>
      <c r="CW176">
        <v>38500</v>
      </c>
      <c r="CX176">
        <v>38500</v>
      </c>
      <c r="CY176">
        <v>38500</v>
      </c>
      <c r="CZ176">
        <v>462000</v>
      </c>
      <c r="DA176">
        <v>38500</v>
      </c>
      <c r="DB176">
        <v>38500</v>
      </c>
      <c r="DC176">
        <v>38500</v>
      </c>
      <c r="DD176">
        <v>38500</v>
      </c>
      <c r="DE176">
        <v>38500</v>
      </c>
      <c r="DF176">
        <v>38500</v>
      </c>
      <c r="DG176">
        <v>38500</v>
      </c>
      <c r="DH176">
        <v>38500</v>
      </c>
      <c r="DI176">
        <v>38500</v>
      </c>
      <c r="DJ176">
        <v>38500</v>
      </c>
      <c r="DK176">
        <v>38500</v>
      </c>
      <c r="DL176">
        <v>38500</v>
      </c>
      <c r="DM176">
        <v>462000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</row>
    <row r="177" spans="1:137" x14ac:dyDescent="0.25">
      <c r="A177">
        <v>176</v>
      </c>
      <c r="B177" t="s">
        <v>360</v>
      </c>
      <c r="C177" t="s">
        <v>261</v>
      </c>
      <c r="D177" t="s">
        <v>360</v>
      </c>
      <c r="E177">
        <v>3</v>
      </c>
      <c r="F177" t="s">
        <v>267</v>
      </c>
      <c r="G177" t="s">
        <v>343</v>
      </c>
      <c r="H177" t="s">
        <v>344</v>
      </c>
      <c r="I177" t="s">
        <v>261</v>
      </c>
      <c r="J177" t="s">
        <v>261</v>
      </c>
      <c r="K177" t="s">
        <v>261</v>
      </c>
      <c r="L177" t="s">
        <v>344</v>
      </c>
      <c r="M177" t="s">
        <v>346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</row>
    <row r="178" spans="1:137" x14ac:dyDescent="0.25">
      <c r="A178">
        <v>177</v>
      </c>
      <c r="B178" t="s">
        <v>366</v>
      </c>
      <c r="C178" t="s">
        <v>261</v>
      </c>
      <c r="D178" t="s">
        <v>366</v>
      </c>
      <c r="E178">
        <v>3</v>
      </c>
      <c r="F178" t="s">
        <v>267</v>
      </c>
      <c r="G178" t="s">
        <v>343</v>
      </c>
      <c r="H178" t="s">
        <v>344</v>
      </c>
      <c r="I178" t="s">
        <v>261</v>
      </c>
      <c r="J178" t="s">
        <v>261</v>
      </c>
      <c r="K178" t="s">
        <v>261</v>
      </c>
      <c r="L178" t="s">
        <v>344</v>
      </c>
      <c r="M178" t="s">
        <v>346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19</v>
      </c>
      <c r="CB178">
        <v>18</v>
      </c>
      <c r="CC178">
        <v>20</v>
      </c>
      <c r="CD178">
        <v>20</v>
      </c>
      <c r="CE178">
        <v>19</v>
      </c>
      <c r="CF178">
        <v>19</v>
      </c>
      <c r="CG178">
        <v>19</v>
      </c>
      <c r="CH178">
        <v>20</v>
      </c>
      <c r="CI178">
        <v>22</v>
      </c>
      <c r="CJ178">
        <v>20</v>
      </c>
      <c r="CK178">
        <v>22</v>
      </c>
      <c r="CL178">
        <v>24</v>
      </c>
      <c r="CM178">
        <v>24</v>
      </c>
      <c r="CN178">
        <v>28</v>
      </c>
      <c r="CO178">
        <v>29</v>
      </c>
      <c r="CP178">
        <v>29</v>
      </c>
      <c r="CQ178">
        <v>30</v>
      </c>
      <c r="CR178">
        <v>31</v>
      </c>
      <c r="CS178">
        <v>33</v>
      </c>
      <c r="CT178">
        <v>33</v>
      </c>
      <c r="CU178">
        <v>33</v>
      </c>
      <c r="CV178">
        <v>34</v>
      </c>
      <c r="CW178">
        <v>34</v>
      </c>
      <c r="CX178">
        <v>34</v>
      </c>
      <c r="CY178">
        <v>34</v>
      </c>
      <c r="CZ178">
        <v>34</v>
      </c>
      <c r="DA178">
        <v>34</v>
      </c>
      <c r="DB178">
        <v>36</v>
      </c>
      <c r="DC178">
        <v>36</v>
      </c>
      <c r="DD178">
        <v>37</v>
      </c>
      <c r="DE178">
        <v>37</v>
      </c>
      <c r="DF178">
        <v>40</v>
      </c>
      <c r="DG178">
        <v>40</v>
      </c>
      <c r="DH178">
        <v>40</v>
      </c>
      <c r="DI178">
        <v>41</v>
      </c>
      <c r="DJ178">
        <v>41</v>
      </c>
      <c r="DK178">
        <v>41</v>
      </c>
      <c r="DL178">
        <v>41</v>
      </c>
      <c r="DM178">
        <v>41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</row>
    <row r="179" spans="1:137" x14ac:dyDescent="0.25">
      <c r="A179">
        <v>178</v>
      </c>
      <c r="B179" t="s">
        <v>367</v>
      </c>
      <c r="C179" t="s">
        <v>261</v>
      </c>
      <c r="D179" t="s">
        <v>367</v>
      </c>
      <c r="E179">
        <v>3</v>
      </c>
      <c r="F179" t="s">
        <v>267</v>
      </c>
      <c r="G179" t="s">
        <v>343</v>
      </c>
      <c r="H179" t="s">
        <v>344</v>
      </c>
      <c r="I179" t="s">
        <v>261</v>
      </c>
      <c r="J179" t="s">
        <v>261</v>
      </c>
      <c r="K179" t="s">
        <v>261</v>
      </c>
      <c r="L179" t="s">
        <v>344</v>
      </c>
      <c r="M179" t="s">
        <v>346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230</v>
      </c>
      <c r="CB179">
        <v>230</v>
      </c>
      <c r="CC179">
        <v>230</v>
      </c>
      <c r="CD179">
        <v>230</v>
      </c>
      <c r="CE179">
        <v>230</v>
      </c>
      <c r="CF179">
        <v>230</v>
      </c>
      <c r="CG179">
        <v>230</v>
      </c>
      <c r="CH179">
        <v>230</v>
      </c>
      <c r="CI179">
        <v>230</v>
      </c>
      <c r="CJ179">
        <v>230</v>
      </c>
      <c r="CK179">
        <v>230</v>
      </c>
      <c r="CL179">
        <v>230</v>
      </c>
      <c r="CM179">
        <v>2760</v>
      </c>
      <c r="CN179">
        <v>230</v>
      </c>
      <c r="CO179">
        <v>230</v>
      </c>
      <c r="CP179">
        <v>230</v>
      </c>
      <c r="CQ179">
        <v>230</v>
      </c>
      <c r="CR179">
        <v>230</v>
      </c>
      <c r="CS179">
        <v>230</v>
      </c>
      <c r="CT179">
        <v>230</v>
      </c>
      <c r="CU179">
        <v>230</v>
      </c>
      <c r="CV179">
        <v>230</v>
      </c>
      <c r="CW179">
        <v>230</v>
      </c>
      <c r="CX179">
        <v>230</v>
      </c>
      <c r="CY179">
        <v>230</v>
      </c>
      <c r="CZ179">
        <v>2760</v>
      </c>
      <c r="DA179">
        <v>230</v>
      </c>
      <c r="DB179">
        <v>230</v>
      </c>
      <c r="DC179">
        <v>230</v>
      </c>
      <c r="DD179">
        <v>230</v>
      </c>
      <c r="DE179">
        <v>230</v>
      </c>
      <c r="DF179">
        <v>230</v>
      </c>
      <c r="DG179">
        <v>230</v>
      </c>
      <c r="DH179">
        <v>230</v>
      </c>
      <c r="DI179">
        <v>230</v>
      </c>
      <c r="DJ179">
        <v>230</v>
      </c>
      <c r="DK179">
        <v>230</v>
      </c>
      <c r="DL179">
        <v>230</v>
      </c>
      <c r="DM179">
        <v>2760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</row>
    <row r="180" spans="1:137" x14ac:dyDescent="0.25">
      <c r="A180">
        <v>179</v>
      </c>
      <c r="B180" t="s">
        <v>368</v>
      </c>
      <c r="C180" t="s">
        <v>261</v>
      </c>
      <c r="D180" t="s">
        <v>368</v>
      </c>
      <c r="E180">
        <v>3</v>
      </c>
      <c r="F180" t="s">
        <v>267</v>
      </c>
      <c r="G180" t="s">
        <v>343</v>
      </c>
      <c r="H180" t="s">
        <v>344</v>
      </c>
      <c r="I180" t="s">
        <v>261</v>
      </c>
      <c r="J180" t="s">
        <v>261</v>
      </c>
      <c r="K180" t="s">
        <v>261</v>
      </c>
      <c r="L180" t="s">
        <v>344</v>
      </c>
      <c r="M180" t="s">
        <v>346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4370</v>
      </c>
      <c r="CB180">
        <v>4140</v>
      </c>
      <c r="CC180">
        <v>4600</v>
      </c>
      <c r="CD180">
        <v>4600</v>
      </c>
      <c r="CE180">
        <v>4370</v>
      </c>
      <c r="CF180">
        <v>4370</v>
      </c>
      <c r="CG180">
        <v>4370</v>
      </c>
      <c r="CH180">
        <v>4600</v>
      </c>
      <c r="CI180">
        <v>5060</v>
      </c>
      <c r="CJ180">
        <v>4600</v>
      </c>
      <c r="CK180">
        <v>5060</v>
      </c>
      <c r="CL180">
        <v>5520</v>
      </c>
      <c r="CM180">
        <v>55660</v>
      </c>
      <c r="CN180">
        <v>6440</v>
      </c>
      <c r="CO180">
        <v>6670</v>
      </c>
      <c r="CP180">
        <v>6670</v>
      </c>
      <c r="CQ180">
        <v>6900</v>
      </c>
      <c r="CR180">
        <v>7130</v>
      </c>
      <c r="CS180">
        <v>7590</v>
      </c>
      <c r="CT180">
        <v>7590</v>
      </c>
      <c r="CU180">
        <v>7590</v>
      </c>
      <c r="CV180">
        <v>7820</v>
      </c>
      <c r="CW180">
        <v>7820</v>
      </c>
      <c r="CX180">
        <v>7820</v>
      </c>
      <c r="CY180">
        <v>7820</v>
      </c>
      <c r="CZ180">
        <v>87860</v>
      </c>
      <c r="DA180">
        <v>7820</v>
      </c>
      <c r="DB180">
        <v>8280</v>
      </c>
      <c r="DC180">
        <v>8280</v>
      </c>
      <c r="DD180">
        <v>8510</v>
      </c>
      <c r="DE180">
        <v>8510</v>
      </c>
      <c r="DF180">
        <v>9200</v>
      </c>
      <c r="DG180">
        <v>9200</v>
      </c>
      <c r="DH180">
        <v>9200</v>
      </c>
      <c r="DI180">
        <v>9430</v>
      </c>
      <c r="DJ180">
        <v>9430</v>
      </c>
      <c r="DK180">
        <v>9430</v>
      </c>
      <c r="DL180">
        <v>9430</v>
      </c>
      <c r="DM180">
        <v>106720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</row>
    <row r="181" spans="1:137" x14ac:dyDescent="0.25">
      <c r="A181">
        <v>180</v>
      </c>
      <c r="B181" t="s">
        <v>345</v>
      </c>
      <c r="C181" t="s">
        <v>261</v>
      </c>
      <c r="D181" t="s">
        <v>345</v>
      </c>
      <c r="E181">
        <v>3</v>
      </c>
      <c r="F181" t="s">
        <v>267</v>
      </c>
      <c r="G181" t="s">
        <v>343</v>
      </c>
      <c r="H181" t="s">
        <v>344</v>
      </c>
      <c r="I181" t="s">
        <v>261</v>
      </c>
      <c r="J181" t="s">
        <v>261</v>
      </c>
      <c r="K181" t="s">
        <v>261</v>
      </c>
      <c r="L181" t="s">
        <v>344</v>
      </c>
      <c r="M181" t="s">
        <v>346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</row>
    <row r="182" spans="1:137" x14ac:dyDescent="0.25">
      <c r="A182">
        <v>181</v>
      </c>
      <c r="B182" t="s">
        <v>345</v>
      </c>
      <c r="C182" t="s">
        <v>261</v>
      </c>
      <c r="D182" t="s">
        <v>345</v>
      </c>
      <c r="E182">
        <v>2</v>
      </c>
      <c r="F182" t="s">
        <v>267</v>
      </c>
      <c r="G182" t="s">
        <v>343</v>
      </c>
      <c r="H182" t="s">
        <v>344</v>
      </c>
      <c r="I182" t="s">
        <v>261</v>
      </c>
      <c r="J182" t="s">
        <v>261</v>
      </c>
      <c r="K182" t="s">
        <v>261</v>
      </c>
      <c r="L182" t="s">
        <v>344</v>
      </c>
      <c r="M182" t="s">
        <v>261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</row>
    <row r="183" spans="1:137" x14ac:dyDescent="0.25">
      <c r="A183">
        <v>182</v>
      </c>
      <c r="B183" t="s">
        <v>369</v>
      </c>
      <c r="C183" t="s">
        <v>261</v>
      </c>
      <c r="D183" t="s">
        <v>369</v>
      </c>
      <c r="E183">
        <v>2</v>
      </c>
      <c r="F183" t="s">
        <v>270</v>
      </c>
      <c r="G183" t="s">
        <v>343</v>
      </c>
      <c r="H183" t="s">
        <v>344</v>
      </c>
      <c r="I183" t="s">
        <v>261</v>
      </c>
      <c r="J183" t="s">
        <v>90</v>
      </c>
      <c r="K183" t="s">
        <v>261</v>
      </c>
      <c r="L183" t="s">
        <v>344</v>
      </c>
      <c r="M183" t="s">
        <v>369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</row>
    <row r="184" spans="1:137" x14ac:dyDescent="0.25">
      <c r="A184">
        <v>183</v>
      </c>
      <c r="B184" t="s">
        <v>370</v>
      </c>
      <c r="C184" t="s">
        <v>261</v>
      </c>
      <c r="D184" t="s">
        <v>370</v>
      </c>
      <c r="E184">
        <v>3</v>
      </c>
      <c r="F184" t="s">
        <v>267</v>
      </c>
      <c r="G184" t="s">
        <v>343</v>
      </c>
      <c r="H184" t="s">
        <v>344</v>
      </c>
      <c r="I184" t="s">
        <v>261</v>
      </c>
      <c r="J184" t="s">
        <v>261</v>
      </c>
      <c r="K184" t="s">
        <v>261</v>
      </c>
      <c r="L184" t="s">
        <v>344</v>
      </c>
      <c r="M184" t="s">
        <v>369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2467</v>
      </c>
      <c r="BB184">
        <v>2822</v>
      </c>
      <c r="BC184">
        <v>3604</v>
      </c>
      <c r="BD184">
        <v>2981</v>
      </c>
      <c r="BE184">
        <v>3085</v>
      </c>
      <c r="BF184">
        <v>1976</v>
      </c>
      <c r="BG184">
        <v>2263</v>
      </c>
      <c r="BH184">
        <v>2296</v>
      </c>
      <c r="BI184">
        <v>2612</v>
      </c>
      <c r="BJ184">
        <v>2590</v>
      </c>
      <c r="BK184">
        <v>2650</v>
      </c>
      <c r="BL184">
        <v>3500</v>
      </c>
      <c r="BM184">
        <v>32846</v>
      </c>
      <c r="BN184">
        <v>3224</v>
      </c>
      <c r="BO184">
        <v>3225</v>
      </c>
      <c r="BP184">
        <v>3225</v>
      </c>
      <c r="BQ184">
        <v>3225</v>
      </c>
      <c r="BR184">
        <v>3224</v>
      </c>
      <c r="BS184">
        <v>3225</v>
      </c>
      <c r="BT184">
        <v>3225</v>
      </c>
      <c r="BU184">
        <v>3868</v>
      </c>
      <c r="BV184">
        <v>4018</v>
      </c>
      <c r="BW184">
        <v>4657</v>
      </c>
      <c r="BX184">
        <v>4427</v>
      </c>
      <c r="BY184">
        <v>3473</v>
      </c>
      <c r="BZ184">
        <v>43016</v>
      </c>
      <c r="CA184">
        <v>15500</v>
      </c>
      <c r="CB184">
        <v>16500</v>
      </c>
      <c r="CC184">
        <v>17000</v>
      </c>
      <c r="CD184">
        <v>17500</v>
      </c>
      <c r="CE184">
        <v>18000</v>
      </c>
      <c r="CF184">
        <v>19000</v>
      </c>
      <c r="CG184">
        <v>19000</v>
      </c>
      <c r="CH184">
        <v>19000</v>
      </c>
      <c r="CI184">
        <v>19500</v>
      </c>
      <c r="CJ184">
        <v>20000</v>
      </c>
      <c r="CK184">
        <v>20000</v>
      </c>
      <c r="CL184">
        <v>20000</v>
      </c>
      <c r="CM184">
        <v>221000</v>
      </c>
      <c r="CN184">
        <v>19625</v>
      </c>
      <c r="CO184">
        <v>20875</v>
      </c>
      <c r="CP184">
        <v>21500</v>
      </c>
      <c r="CQ184">
        <v>22125</v>
      </c>
      <c r="CR184">
        <v>22750</v>
      </c>
      <c r="CS184">
        <v>24000</v>
      </c>
      <c r="CT184">
        <v>24000</v>
      </c>
      <c r="CU184">
        <v>24000</v>
      </c>
      <c r="CV184">
        <v>24625</v>
      </c>
      <c r="CW184">
        <v>25250</v>
      </c>
      <c r="CX184">
        <v>25250</v>
      </c>
      <c r="CY184">
        <v>25250</v>
      </c>
      <c r="CZ184">
        <v>279250</v>
      </c>
      <c r="DA184">
        <v>24531</v>
      </c>
      <c r="DB184">
        <v>26094</v>
      </c>
      <c r="DC184">
        <v>26875</v>
      </c>
      <c r="DD184">
        <v>27656</v>
      </c>
      <c r="DE184">
        <v>28438</v>
      </c>
      <c r="DF184">
        <v>30000</v>
      </c>
      <c r="DG184">
        <v>30000</v>
      </c>
      <c r="DH184">
        <v>30000</v>
      </c>
      <c r="DI184">
        <v>30781</v>
      </c>
      <c r="DJ184">
        <v>31563</v>
      </c>
      <c r="DK184">
        <v>31563</v>
      </c>
      <c r="DL184">
        <v>31563</v>
      </c>
      <c r="DM184">
        <v>349064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3883</v>
      </c>
      <c r="DV184">
        <v>4058</v>
      </c>
      <c r="DW184">
        <v>4952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12893</v>
      </c>
    </row>
    <row r="185" spans="1:137" x14ac:dyDescent="0.25">
      <c r="A185">
        <v>184</v>
      </c>
      <c r="B185" t="s">
        <v>371</v>
      </c>
      <c r="C185" t="s">
        <v>261</v>
      </c>
      <c r="D185" t="s">
        <v>371</v>
      </c>
      <c r="E185">
        <v>3</v>
      </c>
      <c r="F185" t="s">
        <v>267</v>
      </c>
      <c r="G185" t="s">
        <v>343</v>
      </c>
      <c r="H185" t="s">
        <v>344</v>
      </c>
      <c r="I185" t="s">
        <v>261</v>
      </c>
      <c r="J185" t="s">
        <v>261</v>
      </c>
      <c r="K185" t="s">
        <v>261</v>
      </c>
      <c r="L185" t="s">
        <v>344</v>
      </c>
      <c r="M185" t="s">
        <v>369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0.8</v>
      </c>
      <c r="BB185">
        <v>0.27</v>
      </c>
      <c r="BC185">
        <v>0.49</v>
      </c>
      <c r="BD185">
        <v>0.45</v>
      </c>
      <c r="BE185">
        <v>0.54</v>
      </c>
      <c r="BF185">
        <v>0.95</v>
      </c>
      <c r="BG185">
        <v>0.86</v>
      </c>
      <c r="BH185">
        <v>0.96</v>
      </c>
      <c r="BI185">
        <v>0.76</v>
      </c>
      <c r="BJ185">
        <v>0.33</v>
      </c>
      <c r="BK185">
        <v>0.83</v>
      </c>
      <c r="BL185">
        <v>0.68</v>
      </c>
      <c r="BM185">
        <v>0.66</v>
      </c>
      <c r="BN185">
        <v>0.75</v>
      </c>
      <c r="BO185">
        <v>0.69</v>
      </c>
      <c r="BP185">
        <v>0.8</v>
      </c>
      <c r="BQ185">
        <v>0.82</v>
      </c>
      <c r="BR185">
        <v>0.87</v>
      </c>
      <c r="BS185">
        <v>0.68</v>
      </c>
      <c r="BT185">
        <v>0.79</v>
      </c>
      <c r="BU185">
        <v>0.7</v>
      </c>
      <c r="BV185">
        <v>0.65</v>
      </c>
      <c r="BW185">
        <v>0.83</v>
      </c>
      <c r="BX185">
        <v>0.79</v>
      </c>
      <c r="BY185">
        <v>0.88</v>
      </c>
      <c r="BZ185">
        <v>0.77</v>
      </c>
      <c r="CA185">
        <v>2</v>
      </c>
      <c r="CB185">
        <v>2</v>
      </c>
      <c r="CC185">
        <v>2</v>
      </c>
      <c r="CD185">
        <v>2</v>
      </c>
      <c r="CE185">
        <v>2</v>
      </c>
      <c r="CF185">
        <v>2</v>
      </c>
      <c r="CG185">
        <v>2</v>
      </c>
      <c r="CH185">
        <v>2</v>
      </c>
      <c r="CI185">
        <v>2</v>
      </c>
      <c r="CJ185">
        <v>2</v>
      </c>
      <c r="CK185">
        <v>2</v>
      </c>
      <c r="CL185">
        <v>2</v>
      </c>
      <c r="CM185">
        <v>2</v>
      </c>
      <c r="CN185">
        <v>2</v>
      </c>
      <c r="CO185">
        <v>2</v>
      </c>
      <c r="CP185">
        <v>2</v>
      </c>
      <c r="CQ185">
        <v>2</v>
      </c>
      <c r="CR185">
        <v>2</v>
      </c>
      <c r="CS185">
        <v>2</v>
      </c>
      <c r="CT185">
        <v>2</v>
      </c>
      <c r="CU185">
        <v>2</v>
      </c>
      <c r="CV185">
        <v>2</v>
      </c>
      <c r="CW185">
        <v>2</v>
      </c>
      <c r="CX185">
        <v>2</v>
      </c>
      <c r="CY185">
        <v>2</v>
      </c>
      <c r="CZ185">
        <v>2</v>
      </c>
      <c r="DA185">
        <v>2</v>
      </c>
      <c r="DB185">
        <v>2</v>
      </c>
      <c r="DC185">
        <v>2</v>
      </c>
      <c r="DD185">
        <v>2</v>
      </c>
      <c r="DE185">
        <v>2</v>
      </c>
      <c r="DF185">
        <v>2</v>
      </c>
      <c r="DG185">
        <v>2</v>
      </c>
      <c r="DH185">
        <v>2</v>
      </c>
      <c r="DI185">
        <v>2</v>
      </c>
      <c r="DJ185">
        <v>2</v>
      </c>
      <c r="DK185">
        <v>2</v>
      </c>
      <c r="DL185">
        <v>2</v>
      </c>
      <c r="DM185">
        <v>2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1.1200000000000001</v>
      </c>
      <c r="DV185">
        <v>0.93</v>
      </c>
      <c r="DW185">
        <v>0.9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0.61</v>
      </c>
    </row>
    <row r="186" spans="1:137" x14ac:dyDescent="0.25">
      <c r="A186">
        <v>185</v>
      </c>
      <c r="B186" t="s">
        <v>372</v>
      </c>
      <c r="C186" t="s">
        <v>261</v>
      </c>
      <c r="D186" t="s">
        <v>372</v>
      </c>
      <c r="E186">
        <v>3</v>
      </c>
      <c r="F186" t="s">
        <v>267</v>
      </c>
      <c r="G186" t="s">
        <v>343</v>
      </c>
      <c r="H186" t="s">
        <v>344</v>
      </c>
      <c r="I186" t="s">
        <v>261</v>
      </c>
      <c r="J186" t="s">
        <v>261</v>
      </c>
      <c r="K186" t="s">
        <v>261</v>
      </c>
      <c r="L186" t="s">
        <v>344</v>
      </c>
      <c r="M186" t="s">
        <v>369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2753</v>
      </c>
      <c r="BB186">
        <v>2502</v>
      </c>
      <c r="BC186">
        <v>2510</v>
      </c>
      <c r="BD186">
        <v>2079</v>
      </c>
      <c r="BE186">
        <v>3007</v>
      </c>
      <c r="BF186">
        <v>2982</v>
      </c>
      <c r="BG186">
        <v>2939</v>
      </c>
      <c r="BH186">
        <v>3322</v>
      </c>
      <c r="BI186">
        <v>2901</v>
      </c>
      <c r="BJ186">
        <v>3043</v>
      </c>
      <c r="BK186">
        <v>3020</v>
      </c>
      <c r="BL186">
        <v>3218</v>
      </c>
      <c r="BM186">
        <v>34276</v>
      </c>
      <c r="BN186">
        <v>3424</v>
      </c>
      <c r="BO186">
        <v>3184</v>
      </c>
      <c r="BP186">
        <v>3607</v>
      </c>
      <c r="BQ186">
        <v>3982</v>
      </c>
      <c r="BR186">
        <v>4290</v>
      </c>
      <c r="BS186">
        <v>3179</v>
      </c>
      <c r="BT186">
        <v>3634</v>
      </c>
      <c r="BU186">
        <v>4103</v>
      </c>
      <c r="BV186">
        <v>3907</v>
      </c>
      <c r="BW186">
        <v>5549</v>
      </c>
      <c r="BX186">
        <v>5031</v>
      </c>
      <c r="BY186">
        <v>4351</v>
      </c>
      <c r="BZ186">
        <v>48241</v>
      </c>
      <c r="CA186">
        <v>4438</v>
      </c>
      <c r="CB186">
        <v>4527</v>
      </c>
      <c r="CC186">
        <v>4618</v>
      </c>
      <c r="CD186">
        <v>4710</v>
      </c>
      <c r="CE186">
        <v>4804</v>
      </c>
      <c r="CF186">
        <v>4900</v>
      </c>
      <c r="CG186">
        <v>4998</v>
      </c>
      <c r="CH186">
        <v>5098</v>
      </c>
      <c r="CI186">
        <v>5200</v>
      </c>
      <c r="CJ186">
        <v>5304</v>
      </c>
      <c r="CK186">
        <v>5410</v>
      </c>
      <c r="CL186">
        <v>5518</v>
      </c>
      <c r="CM186">
        <v>59525</v>
      </c>
      <c r="CN186">
        <v>5628</v>
      </c>
      <c r="CO186">
        <v>5741</v>
      </c>
      <c r="CP186">
        <v>5856</v>
      </c>
      <c r="CQ186">
        <v>5973</v>
      </c>
      <c r="CR186">
        <v>6092</v>
      </c>
      <c r="CS186">
        <v>6214</v>
      </c>
      <c r="CT186">
        <v>6338</v>
      </c>
      <c r="CU186">
        <v>6465</v>
      </c>
      <c r="CV186">
        <v>6594</v>
      </c>
      <c r="CW186">
        <v>6726</v>
      </c>
      <c r="CX186">
        <v>6861</v>
      </c>
      <c r="CY186">
        <v>6998</v>
      </c>
      <c r="CZ186">
        <v>75486</v>
      </c>
      <c r="DA186">
        <v>6998</v>
      </c>
      <c r="DB186">
        <v>6998</v>
      </c>
      <c r="DC186">
        <v>6998</v>
      </c>
      <c r="DD186">
        <v>6998</v>
      </c>
      <c r="DE186">
        <v>6998</v>
      </c>
      <c r="DF186">
        <v>6998</v>
      </c>
      <c r="DG186">
        <v>6998</v>
      </c>
      <c r="DH186">
        <v>6998</v>
      </c>
      <c r="DI186">
        <v>6998</v>
      </c>
      <c r="DJ186">
        <v>6998</v>
      </c>
      <c r="DK186">
        <v>6998</v>
      </c>
      <c r="DL186">
        <v>6998</v>
      </c>
      <c r="DM186">
        <v>83976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6017</v>
      </c>
      <c r="DV186">
        <v>5583</v>
      </c>
      <c r="DW186">
        <v>6097</v>
      </c>
      <c r="DX186">
        <v>6309</v>
      </c>
      <c r="DY186">
        <v>6532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30538</v>
      </c>
    </row>
    <row r="187" spans="1:137" x14ac:dyDescent="0.25">
      <c r="A187">
        <v>186</v>
      </c>
      <c r="B187" t="s">
        <v>373</v>
      </c>
      <c r="C187" t="s">
        <v>261</v>
      </c>
      <c r="D187" t="s">
        <v>373</v>
      </c>
      <c r="E187">
        <v>3</v>
      </c>
      <c r="F187" t="s">
        <v>267</v>
      </c>
      <c r="G187" t="s">
        <v>343</v>
      </c>
      <c r="H187" t="s">
        <v>344</v>
      </c>
      <c r="I187" t="s">
        <v>261</v>
      </c>
      <c r="J187" t="s">
        <v>261</v>
      </c>
      <c r="K187" t="s">
        <v>261</v>
      </c>
      <c r="L187" t="s">
        <v>344</v>
      </c>
      <c r="M187" t="s">
        <v>369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1973</v>
      </c>
      <c r="BB187">
        <v>1839</v>
      </c>
      <c r="BC187">
        <v>1759</v>
      </c>
      <c r="BD187">
        <v>1339</v>
      </c>
      <c r="BE187">
        <v>1671</v>
      </c>
      <c r="BF187">
        <v>1879</v>
      </c>
      <c r="BG187">
        <v>1941</v>
      </c>
      <c r="BH187">
        <v>2203</v>
      </c>
      <c r="BI187">
        <v>1990</v>
      </c>
      <c r="BJ187">
        <v>2178</v>
      </c>
      <c r="BK187">
        <v>2211</v>
      </c>
      <c r="BL187">
        <v>2389</v>
      </c>
      <c r="BM187">
        <v>23372</v>
      </c>
      <c r="BN187">
        <v>2411</v>
      </c>
      <c r="BO187">
        <v>2234</v>
      </c>
      <c r="BP187">
        <v>2590</v>
      </c>
      <c r="BQ187">
        <v>2630</v>
      </c>
      <c r="BR187">
        <v>2806</v>
      </c>
      <c r="BS187">
        <v>2179</v>
      </c>
      <c r="BT187">
        <v>2550</v>
      </c>
      <c r="BU187">
        <v>2699</v>
      </c>
      <c r="BV187">
        <v>2621</v>
      </c>
      <c r="BW187">
        <v>3864</v>
      </c>
      <c r="BX187">
        <v>3517</v>
      </c>
      <c r="BY187">
        <v>3043</v>
      </c>
      <c r="BZ187">
        <v>33144</v>
      </c>
      <c r="CA187">
        <v>31000</v>
      </c>
      <c r="CB187">
        <v>33000</v>
      </c>
      <c r="CC187">
        <v>34000</v>
      </c>
      <c r="CD187">
        <v>35000</v>
      </c>
      <c r="CE187">
        <v>36000</v>
      </c>
      <c r="CF187">
        <v>38000</v>
      </c>
      <c r="CG187">
        <v>38000</v>
      </c>
      <c r="CH187">
        <v>38000</v>
      </c>
      <c r="CI187">
        <v>39000</v>
      </c>
      <c r="CJ187">
        <v>40000</v>
      </c>
      <c r="CK187">
        <v>40000</v>
      </c>
      <c r="CL187">
        <v>40000</v>
      </c>
      <c r="CM187">
        <v>442000</v>
      </c>
      <c r="CN187">
        <v>39250</v>
      </c>
      <c r="CO187">
        <v>41750</v>
      </c>
      <c r="CP187">
        <v>43000</v>
      </c>
      <c r="CQ187">
        <v>44250</v>
      </c>
      <c r="CR187">
        <v>45500</v>
      </c>
      <c r="CS187">
        <v>48000</v>
      </c>
      <c r="CT187">
        <v>48000</v>
      </c>
      <c r="CU187">
        <v>48000</v>
      </c>
      <c r="CV187">
        <v>49250</v>
      </c>
      <c r="CW187">
        <v>50500</v>
      </c>
      <c r="CX187">
        <v>50500</v>
      </c>
      <c r="CY187">
        <v>50500</v>
      </c>
      <c r="CZ187">
        <v>558500</v>
      </c>
      <c r="DA187">
        <v>49062</v>
      </c>
      <c r="DB187">
        <v>52188</v>
      </c>
      <c r="DC187">
        <v>53750</v>
      </c>
      <c r="DD187">
        <v>55312</v>
      </c>
      <c r="DE187">
        <v>56876</v>
      </c>
      <c r="DF187">
        <v>60000</v>
      </c>
      <c r="DG187">
        <v>60000</v>
      </c>
      <c r="DH187">
        <v>60000</v>
      </c>
      <c r="DI187">
        <v>61562</v>
      </c>
      <c r="DJ187">
        <v>63126</v>
      </c>
      <c r="DK187">
        <v>63126</v>
      </c>
      <c r="DL187">
        <v>63126</v>
      </c>
      <c r="DM187">
        <v>698128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4353</v>
      </c>
      <c r="DV187">
        <v>4058</v>
      </c>
      <c r="DW187">
        <v>4480</v>
      </c>
      <c r="DX187">
        <v>4581</v>
      </c>
      <c r="DY187">
        <v>4725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22197</v>
      </c>
    </row>
    <row r="188" spans="1:137" x14ac:dyDescent="0.25">
      <c r="A188">
        <v>187</v>
      </c>
      <c r="B188" t="s">
        <v>345</v>
      </c>
      <c r="C188" t="s">
        <v>261</v>
      </c>
      <c r="D188" t="s">
        <v>345</v>
      </c>
      <c r="E188">
        <v>3</v>
      </c>
      <c r="F188" t="s">
        <v>267</v>
      </c>
      <c r="G188" t="s">
        <v>343</v>
      </c>
      <c r="H188" t="s">
        <v>344</v>
      </c>
      <c r="I188" t="s">
        <v>261</v>
      </c>
      <c r="J188" t="s">
        <v>261</v>
      </c>
      <c r="K188" t="s">
        <v>261</v>
      </c>
      <c r="L188" t="s">
        <v>344</v>
      </c>
      <c r="M188" t="s">
        <v>369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</row>
    <row r="189" spans="1:137" x14ac:dyDescent="0.25">
      <c r="A189">
        <v>188</v>
      </c>
      <c r="B189" t="s">
        <v>374</v>
      </c>
      <c r="C189" t="s">
        <v>261</v>
      </c>
      <c r="D189" t="s">
        <v>374</v>
      </c>
      <c r="E189">
        <v>3</v>
      </c>
      <c r="F189" t="s">
        <v>267</v>
      </c>
      <c r="G189" t="s">
        <v>343</v>
      </c>
      <c r="H189" t="s">
        <v>344</v>
      </c>
      <c r="I189" t="s">
        <v>261</v>
      </c>
      <c r="J189" t="s">
        <v>261</v>
      </c>
      <c r="K189" t="s">
        <v>261</v>
      </c>
      <c r="L189" t="s">
        <v>344</v>
      </c>
      <c r="M189" t="s">
        <v>369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1102</v>
      </c>
      <c r="BO189">
        <v>1146</v>
      </c>
      <c r="BP189">
        <v>1348</v>
      </c>
      <c r="BQ189">
        <v>1519</v>
      </c>
      <c r="BR189">
        <v>1640</v>
      </c>
      <c r="BS189">
        <v>1281</v>
      </c>
      <c r="BT189">
        <v>1420</v>
      </c>
      <c r="BU189">
        <v>1673</v>
      </c>
      <c r="BV189">
        <v>1672</v>
      </c>
      <c r="BW189">
        <v>2186</v>
      </c>
      <c r="BX189">
        <v>1869</v>
      </c>
      <c r="BY189">
        <v>1822</v>
      </c>
      <c r="BZ189">
        <v>18678</v>
      </c>
      <c r="CA189">
        <v>2446</v>
      </c>
      <c r="CB189">
        <v>2431</v>
      </c>
      <c r="CC189">
        <v>2342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7219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2446</v>
      </c>
      <c r="DV189">
        <v>2431</v>
      </c>
      <c r="DW189">
        <v>2342</v>
      </c>
      <c r="DX189">
        <v>2269</v>
      </c>
      <c r="DY189">
        <v>2713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12201</v>
      </c>
    </row>
    <row r="190" spans="1:137" x14ac:dyDescent="0.25">
      <c r="A190">
        <v>189</v>
      </c>
      <c r="B190" t="s">
        <v>375</v>
      </c>
      <c r="C190" t="s">
        <v>261</v>
      </c>
      <c r="D190" t="s">
        <v>375</v>
      </c>
      <c r="E190">
        <v>3</v>
      </c>
      <c r="F190" t="s">
        <v>267</v>
      </c>
      <c r="G190" t="s">
        <v>343</v>
      </c>
      <c r="H190" t="s">
        <v>344</v>
      </c>
      <c r="I190" t="s">
        <v>261</v>
      </c>
      <c r="J190" t="s">
        <v>261</v>
      </c>
      <c r="K190" t="s">
        <v>261</v>
      </c>
      <c r="L190" t="s">
        <v>344</v>
      </c>
      <c r="M190" t="s">
        <v>369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586</v>
      </c>
      <c r="BO190">
        <v>631</v>
      </c>
      <c r="BP190">
        <v>786</v>
      </c>
      <c r="BQ190">
        <v>954</v>
      </c>
      <c r="BR190">
        <v>959</v>
      </c>
      <c r="BS190">
        <v>716</v>
      </c>
      <c r="BT190">
        <v>936</v>
      </c>
      <c r="BU190">
        <v>1169</v>
      </c>
      <c r="BV190">
        <v>1189</v>
      </c>
      <c r="BW190">
        <v>1554</v>
      </c>
      <c r="BX190">
        <v>1477</v>
      </c>
      <c r="BY190">
        <v>1409</v>
      </c>
      <c r="BZ190">
        <v>12366</v>
      </c>
      <c r="CA190">
        <v>1935</v>
      </c>
      <c r="CB190">
        <v>1776</v>
      </c>
      <c r="CC190">
        <v>1782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5493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1935</v>
      </c>
      <c r="DV190">
        <v>1776</v>
      </c>
      <c r="DW190">
        <v>1782</v>
      </c>
      <c r="DX190">
        <v>1863</v>
      </c>
      <c r="DY190">
        <v>1996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9352</v>
      </c>
    </row>
    <row r="191" spans="1:137" x14ac:dyDescent="0.25">
      <c r="A191">
        <v>190</v>
      </c>
      <c r="B191" t="s">
        <v>376</v>
      </c>
      <c r="C191" t="s">
        <v>261</v>
      </c>
      <c r="D191" t="s">
        <v>376</v>
      </c>
      <c r="E191">
        <v>3</v>
      </c>
      <c r="F191" t="s">
        <v>267</v>
      </c>
      <c r="G191" t="s">
        <v>343</v>
      </c>
      <c r="H191" t="s">
        <v>344</v>
      </c>
      <c r="I191" t="s">
        <v>261</v>
      </c>
      <c r="J191" t="s">
        <v>261</v>
      </c>
      <c r="K191" t="s">
        <v>261</v>
      </c>
      <c r="L191" t="s">
        <v>344</v>
      </c>
      <c r="M191" t="s">
        <v>369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8</v>
      </c>
      <c r="BO191">
        <v>9</v>
      </c>
      <c r="BP191">
        <v>7</v>
      </c>
      <c r="BQ191">
        <v>10</v>
      </c>
      <c r="BR191">
        <v>10</v>
      </c>
      <c r="BS191">
        <v>10</v>
      </c>
      <c r="BT191">
        <v>9.61</v>
      </c>
      <c r="BU191">
        <v>9.0500000000000007</v>
      </c>
      <c r="BV191">
        <v>9.92</v>
      </c>
      <c r="BW191">
        <v>10.11</v>
      </c>
      <c r="BX191">
        <v>8.74</v>
      </c>
      <c r="BY191">
        <v>9.26</v>
      </c>
      <c r="BZ191">
        <v>110.69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</row>
    <row r="192" spans="1:137" x14ac:dyDescent="0.25">
      <c r="A192">
        <v>191</v>
      </c>
      <c r="B192" t="s">
        <v>345</v>
      </c>
      <c r="C192" t="s">
        <v>261</v>
      </c>
      <c r="D192" t="s">
        <v>345</v>
      </c>
      <c r="E192">
        <v>3</v>
      </c>
      <c r="F192" t="s">
        <v>267</v>
      </c>
      <c r="G192" t="s">
        <v>343</v>
      </c>
      <c r="H192" t="s">
        <v>344</v>
      </c>
      <c r="I192" t="s">
        <v>261</v>
      </c>
      <c r="J192" t="s">
        <v>261</v>
      </c>
      <c r="K192" t="s">
        <v>261</v>
      </c>
      <c r="L192" t="s">
        <v>344</v>
      </c>
      <c r="M192" t="s">
        <v>369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</row>
    <row r="193" spans="1:137" x14ac:dyDescent="0.25">
      <c r="A193">
        <v>192</v>
      </c>
      <c r="B193" t="s">
        <v>377</v>
      </c>
      <c r="C193" t="s">
        <v>261</v>
      </c>
      <c r="D193" t="s">
        <v>377</v>
      </c>
      <c r="E193">
        <v>3</v>
      </c>
      <c r="F193" t="s">
        <v>267</v>
      </c>
      <c r="G193" t="s">
        <v>343</v>
      </c>
      <c r="H193" t="s">
        <v>344</v>
      </c>
      <c r="I193" t="s">
        <v>261</v>
      </c>
      <c r="J193" t="s">
        <v>261</v>
      </c>
      <c r="K193" t="s">
        <v>261</v>
      </c>
      <c r="L193" t="s">
        <v>344</v>
      </c>
      <c r="M193" t="s">
        <v>369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748</v>
      </c>
      <c r="BO193">
        <v>623</v>
      </c>
      <c r="BP193">
        <v>703</v>
      </c>
      <c r="BQ193">
        <v>857</v>
      </c>
      <c r="BR193">
        <v>1142</v>
      </c>
      <c r="BS193">
        <v>659</v>
      </c>
      <c r="BT193">
        <v>913</v>
      </c>
      <c r="BU193">
        <v>990</v>
      </c>
      <c r="BV193">
        <v>923</v>
      </c>
      <c r="BW193">
        <v>1400</v>
      </c>
      <c r="BX193">
        <v>1369</v>
      </c>
      <c r="BY193">
        <v>1053</v>
      </c>
      <c r="BZ193">
        <v>11380</v>
      </c>
      <c r="CA193">
        <v>1581</v>
      </c>
      <c r="CB193">
        <v>1417</v>
      </c>
      <c r="CC193">
        <v>1599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4597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1581</v>
      </c>
      <c r="DV193">
        <v>1417</v>
      </c>
      <c r="DW193">
        <v>1599</v>
      </c>
      <c r="DX193">
        <v>1546</v>
      </c>
      <c r="DY193">
        <v>1732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7875</v>
      </c>
    </row>
    <row r="194" spans="1:137" x14ac:dyDescent="0.25">
      <c r="A194">
        <v>193</v>
      </c>
      <c r="B194" t="s">
        <v>378</v>
      </c>
      <c r="C194" t="s">
        <v>261</v>
      </c>
      <c r="D194" t="s">
        <v>378</v>
      </c>
      <c r="E194">
        <v>3</v>
      </c>
      <c r="F194" t="s">
        <v>267</v>
      </c>
      <c r="G194" t="s">
        <v>343</v>
      </c>
      <c r="H194" t="s">
        <v>344</v>
      </c>
      <c r="I194" t="s">
        <v>261</v>
      </c>
      <c r="J194" t="s">
        <v>261</v>
      </c>
      <c r="K194" t="s">
        <v>261</v>
      </c>
      <c r="L194" t="s">
        <v>344</v>
      </c>
      <c r="M194" t="s">
        <v>369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8.8699999999999992</v>
      </c>
      <c r="BW194">
        <v>10.36</v>
      </c>
      <c r="BX194">
        <v>7.12</v>
      </c>
      <c r="BY194">
        <v>7.4</v>
      </c>
      <c r="BZ194">
        <v>33.75</v>
      </c>
      <c r="CA194">
        <v>8.26</v>
      </c>
      <c r="CB194">
        <v>7.76</v>
      </c>
      <c r="CC194">
        <v>4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20.02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8.26</v>
      </c>
      <c r="DV194">
        <v>7.76</v>
      </c>
      <c r="DW194">
        <v>4</v>
      </c>
      <c r="DX194">
        <v>5</v>
      </c>
      <c r="DY194">
        <v>7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32.020000000000003</v>
      </c>
    </row>
    <row r="195" spans="1:137" x14ac:dyDescent="0.25">
      <c r="A195">
        <v>194</v>
      </c>
      <c r="B195" t="s">
        <v>345</v>
      </c>
      <c r="C195" t="s">
        <v>261</v>
      </c>
      <c r="D195" t="s">
        <v>345</v>
      </c>
      <c r="E195">
        <v>3</v>
      </c>
      <c r="F195" t="s">
        <v>267</v>
      </c>
      <c r="G195" t="s">
        <v>343</v>
      </c>
      <c r="H195" t="s">
        <v>344</v>
      </c>
      <c r="I195" t="s">
        <v>261</v>
      </c>
      <c r="J195" t="s">
        <v>261</v>
      </c>
      <c r="K195" t="s">
        <v>261</v>
      </c>
      <c r="L195" t="s">
        <v>344</v>
      </c>
      <c r="M195" t="s">
        <v>369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</row>
    <row r="196" spans="1:137" x14ac:dyDescent="0.25">
      <c r="A196">
        <v>195</v>
      </c>
      <c r="B196" t="s">
        <v>379</v>
      </c>
      <c r="C196" t="s">
        <v>261</v>
      </c>
      <c r="D196" t="s">
        <v>379</v>
      </c>
      <c r="E196">
        <v>3</v>
      </c>
      <c r="F196" t="s">
        <v>267</v>
      </c>
      <c r="G196" t="s">
        <v>343</v>
      </c>
      <c r="H196" t="s">
        <v>344</v>
      </c>
      <c r="I196" t="s">
        <v>261</v>
      </c>
      <c r="J196" t="s">
        <v>261</v>
      </c>
      <c r="K196" t="s">
        <v>261</v>
      </c>
      <c r="L196" t="s">
        <v>344</v>
      </c>
      <c r="M196" t="s">
        <v>369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50</v>
      </c>
      <c r="BO196">
        <v>52</v>
      </c>
      <c r="BP196">
        <v>52</v>
      </c>
      <c r="BQ196">
        <v>45</v>
      </c>
      <c r="BR196">
        <v>43</v>
      </c>
      <c r="BS196">
        <v>42</v>
      </c>
      <c r="BT196">
        <v>43</v>
      </c>
      <c r="BU196">
        <v>43</v>
      </c>
      <c r="BV196">
        <v>42</v>
      </c>
      <c r="BW196">
        <v>44</v>
      </c>
      <c r="BX196">
        <v>45</v>
      </c>
      <c r="BY196">
        <v>48</v>
      </c>
      <c r="BZ196">
        <v>549</v>
      </c>
      <c r="CA196">
        <v>46</v>
      </c>
      <c r="CB196">
        <v>48</v>
      </c>
      <c r="CC196">
        <v>50</v>
      </c>
      <c r="CD196">
        <v>50</v>
      </c>
      <c r="CE196">
        <v>50</v>
      </c>
      <c r="CF196">
        <v>50</v>
      </c>
      <c r="CG196">
        <v>50</v>
      </c>
      <c r="CH196">
        <v>50</v>
      </c>
      <c r="CI196">
        <v>50</v>
      </c>
      <c r="CJ196">
        <v>50</v>
      </c>
      <c r="CK196">
        <v>50</v>
      </c>
      <c r="CL196">
        <v>50</v>
      </c>
      <c r="CM196">
        <v>594</v>
      </c>
      <c r="CN196">
        <v>50</v>
      </c>
      <c r="CO196">
        <v>50</v>
      </c>
      <c r="CP196">
        <v>50</v>
      </c>
      <c r="CQ196">
        <v>50</v>
      </c>
      <c r="CR196">
        <v>50</v>
      </c>
      <c r="CS196">
        <v>50</v>
      </c>
      <c r="CT196">
        <v>50</v>
      </c>
      <c r="CU196">
        <v>50</v>
      </c>
      <c r="CV196">
        <v>50</v>
      </c>
      <c r="CW196">
        <v>50</v>
      </c>
      <c r="CX196">
        <v>50</v>
      </c>
      <c r="CY196">
        <v>50</v>
      </c>
      <c r="CZ196">
        <v>600</v>
      </c>
      <c r="DA196">
        <v>50</v>
      </c>
      <c r="DB196">
        <v>50</v>
      </c>
      <c r="DC196">
        <v>50</v>
      </c>
      <c r="DD196">
        <v>50</v>
      </c>
      <c r="DE196">
        <v>50</v>
      </c>
      <c r="DF196">
        <v>50</v>
      </c>
      <c r="DG196">
        <v>50</v>
      </c>
      <c r="DH196">
        <v>50</v>
      </c>
      <c r="DI196">
        <v>50</v>
      </c>
      <c r="DJ196">
        <v>50</v>
      </c>
      <c r="DK196">
        <v>50</v>
      </c>
      <c r="DL196">
        <v>50</v>
      </c>
      <c r="DM196">
        <v>600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46</v>
      </c>
      <c r="DV196">
        <v>48</v>
      </c>
      <c r="DW196">
        <v>50</v>
      </c>
      <c r="DX196">
        <v>47</v>
      </c>
      <c r="DY196">
        <v>47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238</v>
      </c>
    </row>
    <row r="197" spans="1:137" x14ac:dyDescent="0.25">
      <c r="A197">
        <v>196</v>
      </c>
      <c r="B197" t="s">
        <v>380</v>
      </c>
      <c r="C197" t="s">
        <v>261</v>
      </c>
      <c r="D197" t="s">
        <v>380</v>
      </c>
      <c r="E197">
        <v>3</v>
      </c>
      <c r="F197" t="s">
        <v>267</v>
      </c>
      <c r="G197" t="s">
        <v>343</v>
      </c>
      <c r="H197" t="s">
        <v>344</v>
      </c>
      <c r="I197" t="s">
        <v>261</v>
      </c>
      <c r="J197" t="s">
        <v>261</v>
      </c>
      <c r="K197" t="s">
        <v>261</v>
      </c>
      <c r="L197" t="s">
        <v>344</v>
      </c>
      <c r="M197" t="s">
        <v>369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670</v>
      </c>
      <c r="BO197">
        <v>710</v>
      </c>
      <c r="BP197">
        <v>800</v>
      </c>
      <c r="BQ197">
        <v>601</v>
      </c>
      <c r="BR197">
        <v>641</v>
      </c>
      <c r="BS197">
        <v>576</v>
      </c>
      <c r="BT197">
        <v>622</v>
      </c>
      <c r="BU197">
        <v>514</v>
      </c>
      <c r="BV197">
        <v>499</v>
      </c>
      <c r="BW197">
        <v>751</v>
      </c>
      <c r="BX197">
        <v>682</v>
      </c>
      <c r="BY197">
        <v>605</v>
      </c>
      <c r="BZ197">
        <v>7671</v>
      </c>
      <c r="CA197">
        <v>708</v>
      </c>
      <c r="CB197">
        <v>699</v>
      </c>
      <c r="CC197">
        <v>807</v>
      </c>
      <c r="CD197">
        <v>807</v>
      </c>
      <c r="CE197">
        <v>807</v>
      </c>
      <c r="CF197">
        <v>807</v>
      </c>
      <c r="CG197">
        <v>807</v>
      </c>
      <c r="CH197">
        <v>807</v>
      </c>
      <c r="CI197">
        <v>807</v>
      </c>
      <c r="CJ197">
        <v>807</v>
      </c>
      <c r="CK197">
        <v>807</v>
      </c>
      <c r="CL197">
        <v>807</v>
      </c>
      <c r="CM197">
        <v>9477</v>
      </c>
      <c r="CN197">
        <v>807</v>
      </c>
      <c r="CO197">
        <v>807</v>
      </c>
      <c r="CP197">
        <v>807</v>
      </c>
      <c r="CQ197">
        <v>807</v>
      </c>
      <c r="CR197">
        <v>807</v>
      </c>
      <c r="CS197">
        <v>807</v>
      </c>
      <c r="CT197">
        <v>807</v>
      </c>
      <c r="CU197">
        <v>807</v>
      </c>
      <c r="CV197">
        <v>807</v>
      </c>
      <c r="CW197">
        <v>807</v>
      </c>
      <c r="CX197">
        <v>807</v>
      </c>
      <c r="CY197">
        <v>807</v>
      </c>
      <c r="CZ197">
        <v>9684</v>
      </c>
      <c r="DA197">
        <v>807</v>
      </c>
      <c r="DB197">
        <v>807</v>
      </c>
      <c r="DC197">
        <v>807</v>
      </c>
      <c r="DD197">
        <v>807</v>
      </c>
      <c r="DE197">
        <v>807</v>
      </c>
      <c r="DF197">
        <v>807</v>
      </c>
      <c r="DG197">
        <v>807</v>
      </c>
      <c r="DH197">
        <v>807</v>
      </c>
      <c r="DI197">
        <v>807</v>
      </c>
      <c r="DJ197">
        <v>807</v>
      </c>
      <c r="DK197">
        <v>807</v>
      </c>
      <c r="DL197">
        <v>807</v>
      </c>
      <c r="DM197">
        <v>9684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708</v>
      </c>
      <c r="DV197">
        <v>699</v>
      </c>
      <c r="DW197">
        <v>807</v>
      </c>
      <c r="DX197">
        <v>745</v>
      </c>
      <c r="DY197">
        <v>816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3775</v>
      </c>
    </row>
    <row r="198" spans="1:137" x14ac:dyDescent="0.25">
      <c r="A198">
        <v>197</v>
      </c>
      <c r="B198" t="s">
        <v>381</v>
      </c>
      <c r="C198" t="s">
        <v>261</v>
      </c>
      <c r="D198" t="s">
        <v>381</v>
      </c>
      <c r="E198">
        <v>3</v>
      </c>
      <c r="F198" t="s">
        <v>267</v>
      </c>
      <c r="G198" t="s">
        <v>343</v>
      </c>
      <c r="H198" t="s">
        <v>344</v>
      </c>
      <c r="I198" t="s">
        <v>261</v>
      </c>
      <c r="J198" t="s">
        <v>261</v>
      </c>
      <c r="K198" t="s">
        <v>261</v>
      </c>
      <c r="L198" t="s">
        <v>344</v>
      </c>
      <c r="M198" t="s">
        <v>369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191</v>
      </c>
      <c r="BO198">
        <v>179</v>
      </c>
      <c r="BP198">
        <v>170</v>
      </c>
      <c r="BQ198">
        <v>223</v>
      </c>
      <c r="BR198">
        <v>231</v>
      </c>
      <c r="BS198">
        <v>229</v>
      </c>
      <c r="BT198">
        <v>229</v>
      </c>
      <c r="BU198">
        <v>244</v>
      </c>
      <c r="BV198">
        <v>236</v>
      </c>
      <c r="BW198">
        <v>216</v>
      </c>
      <c r="BX198">
        <v>205</v>
      </c>
      <c r="BY198">
        <v>187</v>
      </c>
      <c r="BZ198">
        <v>212</v>
      </c>
      <c r="CA198">
        <v>201</v>
      </c>
      <c r="CB198">
        <v>182</v>
      </c>
      <c r="CC198">
        <v>176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47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201</v>
      </c>
      <c r="DV198">
        <v>182</v>
      </c>
      <c r="DW198">
        <v>176</v>
      </c>
      <c r="DX198">
        <v>215</v>
      </c>
      <c r="DY198">
        <v>227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267</v>
      </c>
    </row>
    <row r="199" spans="1:137" x14ac:dyDescent="0.25">
      <c r="A199">
        <v>198</v>
      </c>
      <c r="B199" t="s">
        <v>382</v>
      </c>
      <c r="C199" t="s">
        <v>261</v>
      </c>
      <c r="D199" t="s">
        <v>382</v>
      </c>
      <c r="E199">
        <v>3</v>
      </c>
      <c r="F199" t="s">
        <v>267</v>
      </c>
      <c r="G199" t="s">
        <v>343</v>
      </c>
      <c r="H199" t="s">
        <v>344</v>
      </c>
      <c r="I199" t="s">
        <v>261</v>
      </c>
      <c r="J199" t="s">
        <v>261</v>
      </c>
      <c r="K199" t="s">
        <v>261</v>
      </c>
      <c r="L199" t="s">
        <v>344</v>
      </c>
      <c r="M199" t="s">
        <v>369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5</v>
      </c>
      <c r="BO199">
        <v>5</v>
      </c>
      <c r="BP199">
        <v>4</v>
      </c>
      <c r="BQ199">
        <v>10</v>
      </c>
      <c r="BR199">
        <v>8</v>
      </c>
      <c r="BS199">
        <v>7.81</v>
      </c>
      <c r="BT199">
        <v>9.2799999999999994</v>
      </c>
      <c r="BU199">
        <v>6.18</v>
      </c>
      <c r="BV199">
        <v>8.0500000000000007</v>
      </c>
      <c r="BW199">
        <v>7.4</v>
      </c>
      <c r="BX199">
        <v>7.81</v>
      </c>
      <c r="BY199">
        <v>8.23</v>
      </c>
      <c r="BZ199">
        <v>7.23</v>
      </c>
      <c r="CA199">
        <v>8.73</v>
      </c>
      <c r="CB199">
        <v>6.21</v>
      </c>
      <c r="CC199">
        <v>6.43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1.78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8.73</v>
      </c>
      <c r="DV199">
        <v>6.21</v>
      </c>
      <c r="DW199">
        <v>6.43</v>
      </c>
      <c r="DX199">
        <v>7.09</v>
      </c>
      <c r="DY199">
        <v>4.05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7.93</v>
      </c>
    </row>
    <row r="200" spans="1:137" x14ac:dyDescent="0.25">
      <c r="A200">
        <v>199</v>
      </c>
      <c r="B200" t="s">
        <v>345</v>
      </c>
      <c r="C200" t="s">
        <v>261</v>
      </c>
      <c r="D200" t="s">
        <v>345</v>
      </c>
      <c r="E200">
        <v>2</v>
      </c>
      <c r="F200" t="s">
        <v>267</v>
      </c>
      <c r="G200" t="s">
        <v>343</v>
      </c>
      <c r="H200" t="s">
        <v>344</v>
      </c>
      <c r="I200" t="s">
        <v>261</v>
      </c>
      <c r="J200" t="s">
        <v>261</v>
      </c>
      <c r="K200" t="s">
        <v>261</v>
      </c>
      <c r="L200" t="s">
        <v>344</v>
      </c>
      <c r="M200" t="s">
        <v>261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</row>
    <row r="201" spans="1:137" x14ac:dyDescent="0.25">
      <c r="A201">
        <v>200</v>
      </c>
      <c r="B201" t="s">
        <v>595</v>
      </c>
      <c r="C201" t="s">
        <v>261</v>
      </c>
      <c r="D201" t="s">
        <v>595</v>
      </c>
      <c r="E201">
        <v>2</v>
      </c>
      <c r="F201" t="s">
        <v>270</v>
      </c>
      <c r="G201" t="s">
        <v>343</v>
      </c>
      <c r="H201" t="s">
        <v>344</v>
      </c>
      <c r="I201" t="s">
        <v>261</v>
      </c>
      <c r="J201" t="s">
        <v>90</v>
      </c>
      <c r="K201" t="s">
        <v>261</v>
      </c>
      <c r="L201" t="s">
        <v>344</v>
      </c>
      <c r="M201" t="s">
        <v>595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</row>
    <row r="202" spans="1:137" x14ac:dyDescent="0.25">
      <c r="A202">
        <v>201</v>
      </c>
      <c r="B202" t="s">
        <v>596</v>
      </c>
      <c r="C202" t="s">
        <v>261</v>
      </c>
      <c r="D202" t="s">
        <v>596</v>
      </c>
      <c r="E202">
        <v>3</v>
      </c>
      <c r="F202" t="s">
        <v>267</v>
      </c>
      <c r="G202" t="s">
        <v>343</v>
      </c>
      <c r="H202" t="s">
        <v>344</v>
      </c>
      <c r="I202" t="s">
        <v>261</v>
      </c>
      <c r="J202" t="s">
        <v>261</v>
      </c>
      <c r="K202" t="s">
        <v>261</v>
      </c>
      <c r="L202" t="s">
        <v>344</v>
      </c>
      <c r="M202" t="s">
        <v>595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5.3</v>
      </c>
      <c r="BO202">
        <v>4.67</v>
      </c>
      <c r="BP202">
        <v>5.07</v>
      </c>
      <c r="BQ202">
        <v>5.3</v>
      </c>
      <c r="BR202">
        <v>5.36</v>
      </c>
      <c r="BS202">
        <v>6.29</v>
      </c>
      <c r="BT202">
        <v>9</v>
      </c>
      <c r="BU202">
        <v>9</v>
      </c>
      <c r="BV202">
        <v>9</v>
      </c>
      <c r="BW202">
        <v>9</v>
      </c>
      <c r="BX202">
        <v>7</v>
      </c>
      <c r="BY202">
        <v>8</v>
      </c>
      <c r="BZ202">
        <v>6.9</v>
      </c>
      <c r="CA202">
        <v>8</v>
      </c>
      <c r="CB202">
        <v>7.3</v>
      </c>
      <c r="CC202">
        <v>6.9</v>
      </c>
      <c r="CD202">
        <v>8</v>
      </c>
      <c r="CE202">
        <v>7.2</v>
      </c>
      <c r="CF202">
        <v>7.4</v>
      </c>
      <c r="CG202">
        <v>8.3000000000000007</v>
      </c>
      <c r="CH202">
        <v>7.9</v>
      </c>
      <c r="CI202">
        <v>8.1</v>
      </c>
      <c r="CJ202">
        <v>7.6</v>
      </c>
      <c r="CK202">
        <v>7.9</v>
      </c>
      <c r="CL202">
        <v>8.1999999999999993</v>
      </c>
      <c r="CM202">
        <v>7.7</v>
      </c>
      <c r="CN202">
        <v>8</v>
      </c>
      <c r="CO202">
        <v>8</v>
      </c>
      <c r="CP202">
        <v>8</v>
      </c>
      <c r="CQ202">
        <v>8</v>
      </c>
      <c r="CR202">
        <v>8</v>
      </c>
      <c r="CS202">
        <v>8</v>
      </c>
      <c r="CT202">
        <v>8</v>
      </c>
      <c r="CU202">
        <v>8</v>
      </c>
      <c r="CV202">
        <v>8</v>
      </c>
      <c r="CW202">
        <v>8</v>
      </c>
      <c r="CX202">
        <v>8</v>
      </c>
      <c r="CY202">
        <v>8</v>
      </c>
      <c r="CZ202">
        <v>8</v>
      </c>
      <c r="DA202">
        <v>8</v>
      </c>
      <c r="DB202">
        <v>8</v>
      </c>
      <c r="DC202">
        <v>8</v>
      </c>
      <c r="DD202">
        <v>8</v>
      </c>
      <c r="DE202">
        <v>8</v>
      </c>
      <c r="DF202">
        <v>8</v>
      </c>
      <c r="DG202">
        <v>8</v>
      </c>
      <c r="DH202">
        <v>8</v>
      </c>
      <c r="DI202">
        <v>8</v>
      </c>
      <c r="DJ202">
        <v>8</v>
      </c>
      <c r="DK202">
        <v>8</v>
      </c>
      <c r="DL202">
        <v>8</v>
      </c>
      <c r="DM202">
        <v>8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8</v>
      </c>
      <c r="DV202">
        <v>7.3</v>
      </c>
      <c r="DW202">
        <v>6.1</v>
      </c>
      <c r="DX202">
        <v>7</v>
      </c>
      <c r="DY202">
        <v>6.2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8.9</v>
      </c>
    </row>
    <row r="203" spans="1:137" x14ac:dyDescent="0.25">
      <c r="A203">
        <v>202</v>
      </c>
      <c r="B203" t="s">
        <v>384</v>
      </c>
      <c r="C203" t="s">
        <v>261</v>
      </c>
      <c r="D203" t="s">
        <v>384</v>
      </c>
      <c r="E203">
        <v>3</v>
      </c>
      <c r="F203" t="s">
        <v>267</v>
      </c>
      <c r="G203" t="s">
        <v>343</v>
      </c>
      <c r="H203" t="s">
        <v>344</v>
      </c>
      <c r="I203" t="s">
        <v>261</v>
      </c>
      <c r="J203" t="s">
        <v>261</v>
      </c>
      <c r="K203" t="s">
        <v>261</v>
      </c>
      <c r="L203" t="s">
        <v>344</v>
      </c>
      <c r="M203" t="s">
        <v>595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132</v>
      </c>
      <c r="BB203">
        <v>123</v>
      </c>
      <c r="BC203">
        <v>117</v>
      </c>
      <c r="BD203">
        <v>89</v>
      </c>
      <c r="BE203">
        <v>111</v>
      </c>
      <c r="BF203">
        <v>129</v>
      </c>
      <c r="BG203">
        <v>130</v>
      </c>
      <c r="BH203">
        <v>127</v>
      </c>
      <c r="BI203">
        <v>129</v>
      </c>
      <c r="BJ203">
        <v>139</v>
      </c>
      <c r="BK203">
        <v>138</v>
      </c>
      <c r="BL203">
        <v>149</v>
      </c>
      <c r="BM203">
        <v>1513</v>
      </c>
      <c r="BN203">
        <v>183</v>
      </c>
      <c r="BO203">
        <v>149</v>
      </c>
      <c r="BP203">
        <v>183</v>
      </c>
      <c r="BQ203">
        <v>206</v>
      </c>
      <c r="BR203">
        <v>217</v>
      </c>
      <c r="BS203">
        <v>188</v>
      </c>
      <c r="BT203">
        <v>230</v>
      </c>
      <c r="BU203">
        <v>221</v>
      </c>
      <c r="BV203">
        <v>234</v>
      </c>
      <c r="BW203">
        <v>334</v>
      </c>
      <c r="BX203">
        <v>243</v>
      </c>
      <c r="BY203">
        <v>247</v>
      </c>
      <c r="BZ203">
        <v>2635</v>
      </c>
      <c r="CA203">
        <v>2480</v>
      </c>
      <c r="CB203">
        <v>2409</v>
      </c>
      <c r="CC203">
        <v>2346</v>
      </c>
      <c r="CD203">
        <v>2800</v>
      </c>
      <c r="CE203">
        <v>2592</v>
      </c>
      <c r="CF203">
        <v>2812</v>
      </c>
      <c r="CG203">
        <v>3154</v>
      </c>
      <c r="CH203">
        <v>3002</v>
      </c>
      <c r="CI203">
        <v>3159</v>
      </c>
      <c r="CJ203">
        <v>3040</v>
      </c>
      <c r="CK203">
        <v>3160</v>
      </c>
      <c r="CL203">
        <v>3280</v>
      </c>
      <c r="CM203">
        <v>34234</v>
      </c>
      <c r="CN203">
        <v>3140</v>
      </c>
      <c r="CO203">
        <v>3340</v>
      </c>
      <c r="CP203">
        <v>3440</v>
      </c>
      <c r="CQ203">
        <v>3540</v>
      </c>
      <c r="CR203">
        <v>3640</v>
      </c>
      <c r="CS203">
        <v>3840</v>
      </c>
      <c r="CT203">
        <v>3840</v>
      </c>
      <c r="CU203">
        <v>3840</v>
      </c>
      <c r="CV203">
        <v>3940</v>
      </c>
      <c r="CW203">
        <v>4040</v>
      </c>
      <c r="CX203">
        <v>4040</v>
      </c>
      <c r="CY203">
        <v>4040</v>
      </c>
      <c r="CZ203">
        <v>44680</v>
      </c>
      <c r="DA203">
        <v>3925</v>
      </c>
      <c r="DB203">
        <v>4175</v>
      </c>
      <c r="DC203">
        <v>4300</v>
      </c>
      <c r="DD203">
        <v>4425</v>
      </c>
      <c r="DE203">
        <v>4550</v>
      </c>
      <c r="DF203">
        <v>4800</v>
      </c>
      <c r="DG203">
        <v>4800</v>
      </c>
      <c r="DH203">
        <v>4800</v>
      </c>
      <c r="DI203">
        <v>4925</v>
      </c>
      <c r="DJ203">
        <v>5050</v>
      </c>
      <c r="DK203">
        <v>5050</v>
      </c>
      <c r="DL203">
        <v>5050</v>
      </c>
      <c r="DM203">
        <v>55850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320</v>
      </c>
      <c r="DV203">
        <v>268</v>
      </c>
      <c r="DW203">
        <v>274</v>
      </c>
      <c r="DX203">
        <v>322</v>
      </c>
      <c r="DY203">
        <v>293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1477</v>
      </c>
    </row>
    <row r="204" spans="1:137" x14ac:dyDescent="0.25">
      <c r="A204">
        <v>203</v>
      </c>
      <c r="B204" t="s">
        <v>385</v>
      </c>
      <c r="C204" t="s">
        <v>261</v>
      </c>
      <c r="D204" t="s">
        <v>385</v>
      </c>
      <c r="E204">
        <v>3</v>
      </c>
      <c r="F204" t="s">
        <v>267</v>
      </c>
      <c r="G204" t="s">
        <v>343</v>
      </c>
      <c r="H204" t="s">
        <v>344</v>
      </c>
      <c r="I204" t="s">
        <v>261</v>
      </c>
      <c r="J204" t="s">
        <v>261</v>
      </c>
      <c r="K204" t="s">
        <v>261</v>
      </c>
      <c r="L204" t="s">
        <v>344</v>
      </c>
      <c r="M204" t="s">
        <v>595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7</v>
      </c>
      <c r="BR204">
        <v>13</v>
      </c>
      <c r="BS204">
        <v>12</v>
      </c>
      <c r="BT204">
        <v>10</v>
      </c>
      <c r="BU204">
        <v>13</v>
      </c>
      <c r="BV204">
        <v>14</v>
      </c>
      <c r="BW204">
        <v>26</v>
      </c>
      <c r="BX204">
        <v>24</v>
      </c>
      <c r="BY204">
        <v>16</v>
      </c>
      <c r="BZ204">
        <v>135</v>
      </c>
      <c r="CA204">
        <v>17</v>
      </c>
      <c r="CB204">
        <v>18</v>
      </c>
      <c r="CC204">
        <v>19</v>
      </c>
      <c r="CD204">
        <v>20</v>
      </c>
      <c r="CE204">
        <v>21</v>
      </c>
      <c r="CF204">
        <v>22</v>
      </c>
      <c r="CG204">
        <v>23</v>
      </c>
      <c r="CH204">
        <v>24</v>
      </c>
      <c r="CI204">
        <v>25</v>
      </c>
      <c r="CJ204">
        <v>26</v>
      </c>
      <c r="CK204">
        <v>27</v>
      </c>
      <c r="CL204">
        <v>28</v>
      </c>
      <c r="CM204">
        <v>270</v>
      </c>
      <c r="CN204">
        <v>29</v>
      </c>
      <c r="CO204">
        <v>30</v>
      </c>
      <c r="CP204">
        <v>32</v>
      </c>
      <c r="CQ204">
        <v>34</v>
      </c>
      <c r="CR204">
        <v>36</v>
      </c>
      <c r="CS204">
        <v>38</v>
      </c>
      <c r="CT204">
        <v>40</v>
      </c>
      <c r="CU204">
        <v>42</v>
      </c>
      <c r="CV204">
        <v>44</v>
      </c>
      <c r="CW204">
        <v>46</v>
      </c>
      <c r="CX204">
        <v>48</v>
      </c>
      <c r="CY204">
        <v>50</v>
      </c>
      <c r="CZ204">
        <v>469</v>
      </c>
      <c r="DA204">
        <v>50</v>
      </c>
      <c r="DB204">
        <v>50</v>
      </c>
      <c r="DC204">
        <v>50</v>
      </c>
      <c r="DD204">
        <v>50</v>
      </c>
      <c r="DE204">
        <v>50</v>
      </c>
      <c r="DF204">
        <v>50</v>
      </c>
      <c r="DG204">
        <v>50</v>
      </c>
      <c r="DH204">
        <v>50</v>
      </c>
      <c r="DI204">
        <v>50</v>
      </c>
      <c r="DJ204">
        <v>50</v>
      </c>
      <c r="DK204">
        <v>50</v>
      </c>
      <c r="DL204">
        <v>50</v>
      </c>
      <c r="DM204">
        <v>600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30</v>
      </c>
      <c r="DV204">
        <v>29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59</v>
      </c>
    </row>
    <row r="205" spans="1:137" x14ac:dyDescent="0.25">
      <c r="A205">
        <v>204</v>
      </c>
      <c r="B205" t="s">
        <v>599</v>
      </c>
      <c r="C205" t="s">
        <v>261</v>
      </c>
      <c r="D205" t="s">
        <v>599</v>
      </c>
      <c r="E205">
        <v>3</v>
      </c>
      <c r="F205" t="s">
        <v>267</v>
      </c>
      <c r="G205" t="s">
        <v>343</v>
      </c>
      <c r="H205" t="s">
        <v>344</v>
      </c>
      <c r="I205" t="s">
        <v>261</v>
      </c>
      <c r="J205" t="s">
        <v>261</v>
      </c>
      <c r="K205" t="s">
        <v>261</v>
      </c>
      <c r="L205" t="s">
        <v>344</v>
      </c>
      <c r="M205" t="s">
        <v>595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132</v>
      </c>
      <c r="BB205">
        <v>123</v>
      </c>
      <c r="BC205">
        <v>117</v>
      </c>
      <c r="BD205">
        <v>89</v>
      </c>
      <c r="BE205">
        <v>111</v>
      </c>
      <c r="BF205">
        <v>129</v>
      </c>
      <c r="BG205">
        <v>130</v>
      </c>
      <c r="BH205">
        <v>127</v>
      </c>
      <c r="BI205">
        <v>129</v>
      </c>
      <c r="BJ205">
        <v>139</v>
      </c>
      <c r="BK205">
        <v>138</v>
      </c>
      <c r="BL205">
        <v>149</v>
      </c>
      <c r="BM205">
        <v>1513</v>
      </c>
      <c r="BN205">
        <v>183</v>
      </c>
      <c r="BO205">
        <v>149</v>
      </c>
      <c r="BP205">
        <v>183</v>
      </c>
      <c r="BQ205">
        <v>213</v>
      </c>
      <c r="BR205">
        <v>230</v>
      </c>
      <c r="BS205">
        <v>200</v>
      </c>
      <c r="BT205">
        <v>240</v>
      </c>
      <c r="BU205">
        <v>234</v>
      </c>
      <c r="BV205">
        <v>248</v>
      </c>
      <c r="BW205">
        <v>360</v>
      </c>
      <c r="BX205">
        <v>267</v>
      </c>
      <c r="BY205">
        <v>263</v>
      </c>
      <c r="BZ205">
        <v>2770</v>
      </c>
      <c r="CA205">
        <v>2497</v>
      </c>
      <c r="CB205">
        <v>2427</v>
      </c>
      <c r="CC205">
        <v>2365</v>
      </c>
      <c r="CD205">
        <v>2820</v>
      </c>
      <c r="CE205">
        <v>2613</v>
      </c>
      <c r="CF205">
        <v>2834</v>
      </c>
      <c r="CG205">
        <v>3177</v>
      </c>
      <c r="CH205">
        <v>3026</v>
      </c>
      <c r="CI205">
        <v>3184</v>
      </c>
      <c r="CJ205">
        <v>3066</v>
      </c>
      <c r="CK205">
        <v>3187</v>
      </c>
      <c r="CL205">
        <v>3308</v>
      </c>
      <c r="CM205">
        <v>34504</v>
      </c>
      <c r="CN205">
        <v>3169</v>
      </c>
      <c r="CO205">
        <v>3370</v>
      </c>
      <c r="CP205">
        <v>3472</v>
      </c>
      <c r="CQ205">
        <v>3574</v>
      </c>
      <c r="CR205">
        <v>3676</v>
      </c>
      <c r="CS205">
        <v>3878</v>
      </c>
      <c r="CT205">
        <v>3880</v>
      </c>
      <c r="CU205">
        <v>3882</v>
      </c>
      <c r="CV205">
        <v>3984</v>
      </c>
      <c r="CW205">
        <v>4086</v>
      </c>
      <c r="CX205">
        <v>4088</v>
      </c>
      <c r="CY205">
        <v>4090</v>
      </c>
      <c r="CZ205">
        <v>45149</v>
      </c>
      <c r="DA205">
        <v>3975</v>
      </c>
      <c r="DB205">
        <v>4225</v>
      </c>
      <c r="DC205">
        <v>4350</v>
      </c>
      <c r="DD205">
        <v>4475</v>
      </c>
      <c r="DE205">
        <v>4600</v>
      </c>
      <c r="DF205">
        <v>4850</v>
      </c>
      <c r="DG205">
        <v>4850</v>
      </c>
      <c r="DH205">
        <v>4850</v>
      </c>
      <c r="DI205">
        <v>4975</v>
      </c>
      <c r="DJ205">
        <v>5100</v>
      </c>
      <c r="DK205">
        <v>5100</v>
      </c>
      <c r="DL205">
        <v>5100</v>
      </c>
      <c r="DM205">
        <v>56450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350</v>
      </c>
      <c r="DV205">
        <v>297</v>
      </c>
      <c r="DW205">
        <v>274</v>
      </c>
      <c r="DX205">
        <v>322</v>
      </c>
      <c r="DY205">
        <v>293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1536</v>
      </c>
    </row>
    <row r="206" spans="1:137" x14ac:dyDescent="0.25">
      <c r="A206">
        <v>205</v>
      </c>
      <c r="B206" t="s">
        <v>345</v>
      </c>
      <c r="C206" t="s">
        <v>261</v>
      </c>
      <c r="D206" t="s">
        <v>345</v>
      </c>
      <c r="E206">
        <v>3</v>
      </c>
      <c r="F206" t="s">
        <v>267</v>
      </c>
      <c r="G206" t="s">
        <v>343</v>
      </c>
      <c r="H206" t="s">
        <v>344</v>
      </c>
      <c r="I206" t="s">
        <v>261</v>
      </c>
      <c r="J206" t="s">
        <v>261</v>
      </c>
      <c r="K206" t="s">
        <v>261</v>
      </c>
      <c r="L206" t="s">
        <v>344</v>
      </c>
      <c r="M206" t="s">
        <v>595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</row>
    <row r="207" spans="1:137" x14ac:dyDescent="0.25">
      <c r="A207">
        <v>206</v>
      </c>
      <c r="B207" t="s">
        <v>387</v>
      </c>
      <c r="C207" t="s">
        <v>261</v>
      </c>
      <c r="D207" t="s">
        <v>387</v>
      </c>
      <c r="E207">
        <v>3</v>
      </c>
      <c r="F207" t="s">
        <v>267</v>
      </c>
      <c r="G207" t="s">
        <v>343</v>
      </c>
      <c r="H207" t="s">
        <v>344</v>
      </c>
      <c r="I207" t="s">
        <v>261</v>
      </c>
      <c r="J207" t="s">
        <v>261</v>
      </c>
      <c r="K207" t="s">
        <v>261</v>
      </c>
      <c r="L207" t="s">
        <v>344</v>
      </c>
      <c r="M207" t="s">
        <v>595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1.04</v>
      </c>
      <c r="BO207">
        <v>2.19</v>
      </c>
      <c r="BP207">
        <v>2.23</v>
      </c>
      <c r="BQ207">
        <v>2.08</v>
      </c>
      <c r="BR207">
        <v>2.89</v>
      </c>
      <c r="BS207">
        <v>2.39</v>
      </c>
      <c r="BT207">
        <v>1.8</v>
      </c>
      <c r="BU207">
        <v>0</v>
      </c>
      <c r="BV207">
        <v>2.6</v>
      </c>
      <c r="BW207">
        <v>0</v>
      </c>
      <c r="BX207">
        <v>0</v>
      </c>
      <c r="BY207">
        <v>1.35</v>
      </c>
      <c r="BZ207">
        <v>18.57</v>
      </c>
      <c r="CA207">
        <v>2.6</v>
      </c>
      <c r="CB207">
        <v>2.6</v>
      </c>
      <c r="CC207">
        <v>2.6</v>
      </c>
      <c r="CD207">
        <v>2.6</v>
      </c>
      <c r="CE207">
        <v>2.6</v>
      </c>
      <c r="CF207">
        <v>2.6</v>
      </c>
      <c r="CG207">
        <v>2.6</v>
      </c>
      <c r="CH207">
        <v>2.6</v>
      </c>
      <c r="CI207">
        <v>2.6</v>
      </c>
      <c r="CJ207">
        <v>2.6</v>
      </c>
      <c r="CK207">
        <v>2.6</v>
      </c>
      <c r="CL207">
        <v>2.6</v>
      </c>
      <c r="CM207">
        <v>31.2</v>
      </c>
      <c r="CN207">
        <v>2.6</v>
      </c>
      <c r="CO207">
        <v>2.6</v>
      </c>
      <c r="CP207">
        <v>2.6</v>
      </c>
      <c r="CQ207">
        <v>2.6</v>
      </c>
      <c r="CR207">
        <v>2.6</v>
      </c>
      <c r="CS207">
        <v>2.6</v>
      </c>
      <c r="CT207">
        <v>2.6</v>
      </c>
      <c r="CU207">
        <v>2.6</v>
      </c>
      <c r="CV207">
        <v>2.6</v>
      </c>
      <c r="CW207">
        <v>2.6</v>
      </c>
      <c r="CX207">
        <v>2.6</v>
      </c>
      <c r="CY207">
        <v>2.6</v>
      </c>
      <c r="CZ207">
        <v>31.2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</row>
    <row r="208" spans="1:137" x14ac:dyDescent="0.25">
      <c r="A208">
        <v>207</v>
      </c>
      <c r="B208" t="s">
        <v>388</v>
      </c>
      <c r="C208" t="s">
        <v>261</v>
      </c>
      <c r="D208" t="s">
        <v>388</v>
      </c>
      <c r="E208">
        <v>3</v>
      </c>
      <c r="F208" t="s">
        <v>267</v>
      </c>
      <c r="G208" t="s">
        <v>343</v>
      </c>
      <c r="H208" t="s">
        <v>344</v>
      </c>
      <c r="I208" t="s">
        <v>261</v>
      </c>
      <c r="J208" t="s">
        <v>261</v>
      </c>
      <c r="K208" t="s">
        <v>261</v>
      </c>
      <c r="L208" t="s">
        <v>344</v>
      </c>
      <c r="M208" t="s">
        <v>595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25</v>
      </c>
      <c r="BO208">
        <v>49</v>
      </c>
      <c r="BP208">
        <v>58</v>
      </c>
      <c r="BQ208">
        <v>56</v>
      </c>
      <c r="BR208">
        <v>81</v>
      </c>
      <c r="BS208">
        <v>52</v>
      </c>
      <c r="BT208">
        <v>46</v>
      </c>
      <c r="BU208">
        <v>48</v>
      </c>
      <c r="BV208">
        <v>69</v>
      </c>
      <c r="BW208">
        <v>82</v>
      </c>
      <c r="BX208">
        <v>52</v>
      </c>
      <c r="BY208">
        <v>41</v>
      </c>
      <c r="BZ208">
        <v>659</v>
      </c>
      <c r="CA208">
        <v>806</v>
      </c>
      <c r="CB208">
        <v>858</v>
      </c>
      <c r="CC208">
        <v>884</v>
      </c>
      <c r="CD208">
        <v>910</v>
      </c>
      <c r="CE208">
        <v>936</v>
      </c>
      <c r="CF208">
        <v>988</v>
      </c>
      <c r="CG208">
        <v>988</v>
      </c>
      <c r="CH208">
        <v>988</v>
      </c>
      <c r="CI208">
        <v>1014</v>
      </c>
      <c r="CJ208">
        <v>1040</v>
      </c>
      <c r="CK208">
        <v>1040</v>
      </c>
      <c r="CL208">
        <v>1040</v>
      </c>
      <c r="CM208">
        <v>11492</v>
      </c>
      <c r="CN208">
        <v>1021</v>
      </c>
      <c r="CO208">
        <v>1086</v>
      </c>
      <c r="CP208">
        <v>1118</v>
      </c>
      <c r="CQ208">
        <v>1151</v>
      </c>
      <c r="CR208">
        <v>1183</v>
      </c>
      <c r="CS208">
        <v>1248</v>
      </c>
      <c r="CT208">
        <v>1248</v>
      </c>
      <c r="CU208">
        <v>1248</v>
      </c>
      <c r="CV208">
        <v>1281</v>
      </c>
      <c r="CW208">
        <v>1313</v>
      </c>
      <c r="CX208">
        <v>1313</v>
      </c>
      <c r="CY208">
        <v>1313</v>
      </c>
      <c r="CZ208">
        <v>14523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70</v>
      </c>
      <c r="DV208">
        <v>64</v>
      </c>
      <c r="DW208">
        <v>62</v>
      </c>
      <c r="DX208">
        <v>47</v>
      </c>
      <c r="DY208">
        <v>55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298</v>
      </c>
    </row>
    <row r="209" spans="1:137" x14ac:dyDescent="0.25">
      <c r="A209">
        <v>208</v>
      </c>
      <c r="B209" t="s">
        <v>389</v>
      </c>
      <c r="C209" t="s">
        <v>261</v>
      </c>
      <c r="D209" t="s">
        <v>389</v>
      </c>
      <c r="E209">
        <v>3</v>
      </c>
      <c r="F209" t="s">
        <v>267</v>
      </c>
      <c r="G209" t="s">
        <v>343</v>
      </c>
      <c r="H209" t="s">
        <v>344</v>
      </c>
      <c r="I209" t="s">
        <v>261</v>
      </c>
      <c r="J209" t="s">
        <v>261</v>
      </c>
      <c r="K209" t="s">
        <v>261</v>
      </c>
      <c r="L209" t="s">
        <v>344</v>
      </c>
      <c r="M209" t="s">
        <v>595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15</v>
      </c>
      <c r="BO209">
        <v>26</v>
      </c>
      <c r="BP209">
        <v>29</v>
      </c>
      <c r="BQ209">
        <v>31</v>
      </c>
      <c r="BR209">
        <v>49</v>
      </c>
      <c r="BS209">
        <v>35</v>
      </c>
      <c r="BT209">
        <v>28</v>
      </c>
      <c r="BU209">
        <v>29</v>
      </c>
      <c r="BV209">
        <v>46</v>
      </c>
      <c r="BW209">
        <v>55</v>
      </c>
      <c r="BX209">
        <v>32</v>
      </c>
      <c r="BY209">
        <v>26</v>
      </c>
      <c r="BZ209">
        <v>401</v>
      </c>
      <c r="CA209">
        <v>564</v>
      </c>
      <c r="CB209">
        <v>626</v>
      </c>
      <c r="CC209">
        <v>486</v>
      </c>
      <c r="CD209">
        <v>501</v>
      </c>
      <c r="CE209">
        <v>515</v>
      </c>
      <c r="CF209">
        <v>543</v>
      </c>
      <c r="CG209">
        <v>543</v>
      </c>
      <c r="CH209">
        <v>543</v>
      </c>
      <c r="CI209">
        <v>558</v>
      </c>
      <c r="CJ209">
        <v>572</v>
      </c>
      <c r="CK209">
        <v>572</v>
      </c>
      <c r="CL209">
        <v>572</v>
      </c>
      <c r="CM209">
        <v>6595</v>
      </c>
      <c r="CN209">
        <v>562</v>
      </c>
      <c r="CO209">
        <v>597</v>
      </c>
      <c r="CP209">
        <v>615</v>
      </c>
      <c r="CQ209">
        <v>633</v>
      </c>
      <c r="CR209">
        <v>651</v>
      </c>
      <c r="CS209">
        <v>686</v>
      </c>
      <c r="CT209">
        <v>686</v>
      </c>
      <c r="CU209">
        <v>686</v>
      </c>
      <c r="CV209">
        <v>705</v>
      </c>
      <c r="CW209">
        <v>722</v>
      </c>
      <c r="CX209">
        <v>722</v>
      </c>
      <c r="CY209">
        <v>722</v>
      </c>
      <c r="CZ209">
        <v>7987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49</v>
      </c>
      <c r="DV209">
        <v>47</v>
      </c>
      <c r="DW209">
        <v>34</v>
      </c>
      <c r="DX209">
        <v>30</v>
      </c>
      <c r="DY209">
        <v>30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190</v>
      </c>
    </row>
    <row r="210" spans="1:137" x14ac:dyDescent="0.25">
      <c r="A210">
        <v>209</v>
      </c>
      <c r="B210" t="s">
        <v>390</v>
      </c>
      <c r="C210" t="s">
        <v>261</v>
      </c>
      <c r="D210" t="s">
        <v>390</v>
      </c>
      <c r="E210">
        <v>3</v>
      </c>
      <c r="F210" t="s">
        <v>267</v>
      </c>
      <c r="G210" t="s">
        <v>343</v>
      </c>
      <c r="H210" t="s">
        <v>344</v>
      </c>
      <c r="I210" t="s">
        <v>261</v>
      </c>
      <c r="J210" t="s">
        <v>261</v>
      </c>
      <c r="K210" t="s">
        <v>261</v>
      </c>
      <c r="L210" t="s">
        <v>344</v>
      </c>
      <c r="M210" t="s">
        <v>595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60</v>
      </c>
      <c r="BO210">
        <v>53</v>
      </c>
      <c r="BP210">
        <v>50</v>
      </c>
      <c r="BQ210">
        <v>55.36</v>
      </c>
      <c r="BR210">
        <v>60.49</v>
      </c>
      <c r="BS210">
        <v>67.31</v>
      </c>
      <c r="BT210">
        <v>60.87</v>
      </c>
      <c r="BU210">
        <v>0</v>
      </c>
      <c r="BV210">
        <v>66.67</v>
      </c>
      <c r="BW210">
        <v>66.069999999999993</v>
      </c>
      <c r="BX210">
        <v>61.53</v>
      </c>
      <c r="BY210">
        <v>63.41</v>
      </c>
      <c r="BZ210">
        <v>664.71</v>
      </c>
      <c r="CA210">
        <v>0.7</v>
      </c>
      <c r="CB210">
        <v>0.73</v>
      </c>
      <c r="CC210">
        <v>0.55000000000000004</v>
      </c>
      <c r="CD210">
        <v>0.55000000000000004</v>
      </c>
      <c r="CE210">
        <v>0.55000000000000004</v>
      </c>
      <c r="CF210">
        <v>0.55000000000000004</v>
      </c>
      <c r="CG210">
        <v>0.55000000000000004</v>
      </c>
      <c r="CH210">
        <v>0.55000000000000004</v>
      </c>
      <c r="CI210">
        <v>0.55000000000000004</v>
      </c>
      <c r="CJ210">
        <v>0.55000000000000004</v>
      </c>
      <c r="CK210">
        <v>0.55000000000000004</v>
      </c>
      <c r="CL210">
        <v>0.55000000000000004</v>
      </c>
      <c r="CM210">
        <v>6.93</v>
      </c>
      <c r="CN210">
        <v>0.55000000000000004</v>
      </c>
      <c r="CO210">
        <v>0.55000000000000004</v>
      </c>
      <c r="CP210">
        <v>0.55000000000000004</v>
      </c>
      <c r="CQ210">
        <v>0.55000000000000004</v>
      </c>
      <c r="CR210">
        <v>0.55000000000000004</v>
      </c>
      <c r="CS210">
        <v>0.55000000000000004</v>
      </c>
      <c r="CT210">
        <v>0.55000000000000004</v>
      </c>
      <c r="CU210">
        <v>0.55000000000000004</v>
      </c>
      <c r="CV210">
        <v>0.55000000000000004</v>
      </c>
      <c r="CW210">
        <v>0.55000000000000004</v>
      </c>
      <c r="CX210">
        <v>0.55000000000000004</v>
      </c>
      <c r="CY210">
        <v>0.55000000000000004</v>
      </c>
      <c r="CZ210">
        <v>6.6</v>
      </c>
      <c r="DA210">
        <v>0.55000000000000004</v>
      </c>
      <c r="DB210">
        <v>0.55000000000000004</v>
      </c>
      <c r="DC210">
        <v>0.55000000000000004</v>
      </c>
      <c r="DD210">
        <v>0.55000000000000004</v>
      </c>
      <c r="DE210">
        <v>0.55000000000000004</v>
      </c>
      <c r="DF210">
        <v>0.55000000000000004</v>
      </c>
      <c r="DG210">
        <v>0.55000000000000004</v>
      </c>
      <c r="DH210">
        <v>0.55000000000000004</v>
      </c>
      <c r="DI210">
        <v>0.55000000000000004</v>
      </c>
      <c r="DJ210">
        <v>0.55000000000000004</v>
      </c>
      <c r="DK210">
        <v>0.55000000000000004</v>
      </c>
      <c r="DL210">
        <v>0.55000000000000004</v>
      </c>
      <c r="DM210">
        <v>6.6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0.7</v>
      </c>
      <c r="DV210">
        <v>0.73</v>
      </c>
      <c r="DW210">
        <v>0.55000000000000004</v>
      </c>
      <c r="DX210">
        <v>0.63</v>
      </c>
      <c r="DY210">
        <v>0.55000000000000004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3.16</v>
      </c>
    </row>
    <row r="211" spans="1:137" x14ac:dyDescent="0.25">
      <c r="A211">
        <v>210</v>
      </c>
      <c r="B211" t="s">
        <v>391</v>
      </c>
      <c r="C211" t="s">
        <v>261</v>
      </c>
      <c r="D211" t="s">
        <v>391</v>
      </c>
      <c r="E211">
        <v>3</v>
      </c>
      <c r="F211" t="s">
        <v>267</v>
      </c>
      <c r="G211" t="s">
        <v>343</v>
      </c>
      <c r="H211" t="s">
        <v>344</v>
      </c>
      <c r="I211" t="s">
        <v>261</v>
      </c>
      <c r="J211" t="s">
        <v>261</v>
      </c>
      <c r="K211" t="s">
        <v>261</v>
      </c>
      <c r="L211" t="s">
        <v>344</v>
      </c>
      <c r="M211" t="s">
        <v>595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28</v>
      </c>
      <c r="BR211">
        <v>28</v>
      </c>
      <c r="BS211">
        <v>28</v>
      </c>
      <c r="BT211">
        <v>0</v>
      </c>
      <c r="BU211">
        <v>24</v>
      </c>
      <c r="BV211">
        <v>23</v>
      </c>
      <c r="BW211">
        <v>0</v>
      </c>
      <c r="BX211">
        <v>0</v>
      </c>
      <c r="BY211">
        <v>0</v>
      </c>
      <c r="BZ211">
        <v>131</v>
      </c>
      <c r="CA211">
        <v>0.13830000000000001</v>
      </c>
      <c r="CB211">
        <v>5.2699999999999997E-2</v>
      </c>
      <c r="CC211">
        <v>9.2600000000000002E-2</v>
      </c>
      <c r="CD211">
        <v>0.1118</v>
      </c>
      <c r="CE211">
        <v>0.12230000000000001</v>
      </c>
      <c r="CF211">
        <v>0.1234</v>
      </c>
      <c r="CG211">
        <v>0.1234</v>
      </c>
      <c r="CH211">
        <v>0.1234</v>
      </c>
      <c r="CI211">
        <v>0.1237</v>
      </c>
      <c r="CJ211">
        <v>0.12239999999999999</v>
      </c>
      <c r="CK211">
        <v>0.12239999999999999</v>
      </c>
      <c r="CL211">
        <v>0.12239999999999999</v>
      </c>
      <c r="CM211">
        <v>1.3788</v>
      </c>
      <c r="CN211">
        <v>0.12280000000000001</v>
      </c>
      <c r="CO211">
        <v>0.12230000000000001</v>
      </c>
      <c r="CP211">
        <v>0.1236</v>
      </c>
      <c r="CQ211">
        <v>0.1232</v>
      </c>
      <c r="CR211">
        <v>0.1229</v>
      </c>
      <c r="CS211">
        <v>0.12239999999999999</v>
      </c>
      <c r="CT211">
        <v>0.12239999999999999</v>
      </c>
      <c r="CU211">
        <v>0.12239999999999999</v>
      </c>
      <c r="CV211">
        <v>0.1234</v>
      </c>
      <c r="CW211">
        <v>0.12330000000000001</v>
      </c>
      <c r="CX211">
        <v>0.12330000000000001</v>
      </c>
      <c r="CY211">
        <v>0.12330000000000001</v>
      </c>
      <c r="CZ211">
        <v>1.4753000000000001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</row>
    <row r="212" spans="1:137" x14ac:dyDescent="0.25">
      <c r="A212">
        <v>211</v>
      </c>
      <c r="B212" t="s">
        <v>345</v>
      </c>
      <c r="C212" t="s">
        <v>261</v>
      </c>
      <c r="D212" t="s">
        <v>345</v>
      </c>
      <c r="E212">
        <v>2</v>
      </c>
      <c r="F212" t="s">
        <v>267</v>
      </c>
      <c r="G212" t="s">
        <v>343</v>
      </c>
      <c r="H212" t="s">
        <v>344</v>
      </c>
      <c r="I212" t="s">
        <v>261</v>
      </c>
      <c r="J212" t="s">
        <v>261</v>
      </c>
      <c r="K212" t="s">
        <v>261</v>
      </c>
      <c r="L212" t="s">
        <v>344</v>
      </c>
      <c r="M212" t="s">
        <v>261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</row>
    <row r="213" spans="1:137" x14ac:dyDescent="0.25">
      <c r="A213">
        <v>212</v>
      </c>
      <c r="B213" t="s">
        <v>597</v>
      </c>
      <c r="C213" t="s">
        <v>261</v>
      </c>
      <c r="D213" t="s">
        <v>597</v>
      </c>
      <c r="E213">
        <v>2</v>
      </c>
      <c r="F213" t="s">
        <v>270</v>
      </c>
      <c r="G213" t="s">
        <v>343</v>
      </c>
      <c r="H213" t="s">
        <v>344</v>
      </c>
      <c r="I213" t="s">
        <v>261</v>
      </c>
      <c r="J213" t="s">
        <v>90</v>
      </c>
      <c r="K213" t="s">
        <v>261</v>
      </c>
      <c r="L213" t="s">
        <v>344</v>
      </c>
      <c r="M213" t="s">
        <v>597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</row>
    <row r="214" spans="1:137" x14ac:dyDescent="0.25">
      <c r="A214">
        <v>213</v>
      </c>
      <c r="B214" t="s">
        <v>345</v>
      </c>
      <c r="C214" t="s">
        <v>261</v>
      </c>
      <c r="D214" t="s">
        <v>345</v>
      </c>
      <c r="E214">
        <v>3</v>
      </c>
      <c r="F214" t="s">
        <v>267</v>
      </c>
      <c r="G214" t="s">
        <v>343</v>
      </c>
      <c r="H214" t="s">
        <v>344</v>
      </c>
      <c r="I214" t="s">
        <v>261</v>
      </c>
      <c r="J214" t="s">
        <v>261</v>
      </c>
      <c r="K214" t="s">
        <v>261</v>
      </c>
      <c r="L214" t="s">
        <v>344</v>
      </c>
      <c r="M214" t="s">
        <v>597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</row>
    <row r="215" spans="1:137" x14ac:dyDescent="0.25">
      <c r="A215">
        <v>214</v>
      </c>
      <c r="B215" t="s">
        <v>598</v>
      </c>
      <c r="C215" t="s">
        <v>261</v>
      </c>
      <c r="D215" t="s">
        <v>598</v>
      </c>
      <c r="E215">
        <v>3</v>
      </c>
      <c r="F215" t="s">
        <v>267</v>
      </c>
      <c r="G215" t="s">
        <v>343</v>
      </c>
      <c r="H215" t="s">
        <v>344</v>
      </c>
      <c r="I215" t="s">
        <v>261</v>
      </c>
      <c r="J215" t="s">
        <v>261</v>
      </c>
      <c r="K215" t="s">
        <v>261</v>
      </c>
      <c r="L215" t="s">
        <v>344</v>
      </c>
      <c r="M215" t="s">
        <v>597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0.191</v>
      </c>
      <c r="BG215">
        <v>0.17699999999999999</v>
      </c>
      <c r="BH215">
        <v>0.23599999999999999</v>
      </c>
      <c r="BI215">
        <v>0.24</v>
      </c>
      <c r="BJ215">
        <v>0.18</v>
      </c>
      <c r="BK215">
        <v>0.3</v>
      </c>
      <c r="BL215">
        <v>0.221</v>
      </c>
      <c r="BM215">
        <v>0.1288</v>
      </c>
      <c r="BN215">
        <v>0.13700000000000001</v>
      </c>
      <c r="BO215">
        <v>0.10100000000000001</v>
      </c>
      <c r="BP215">
        <v>0.109</v>
      </c>
      <c r="BQ215">
        <v>0.13100000000000001</v>
      </c>
      <c r="BR215">
        <v>0.14299999999999999</v>
      </c>
      <c r="BS215">
        <v>0.106</v>
      </c>
      <c r="BT215">
        <v>7.0999999999999994E-2</v>
      </c>
      <c r="BU215">
        <v>0.13</v>
      </c>
      <c r="BV215">
        <v>0.125</v>
      </c>
      <c r="BW215">
        <v>8.8999999999999996E-2</v>
      </c>
      <c r="BX215">
        <v>0.12</v>
      </c>
      <c r="BY215">
        <v>0.129</v>
      </c>
      <c r="BZ215">
        <v>0.1159</v>
      </c>
      <c r="CA215">
        <v>0.10299999999999999</v>
      </c>
      <c r="CB215">
        <v>9.1999999999999998E-2</v>
      </c>
      <c r="CC215">
        <v>9.5000000000000001E-2</v>
      </c>
      <c r="CD215">
        <v>0.1</v>
      </c>
      <c r="CE215">
        <v>0.113</v>
      </c>
      <c r="CF215">
        <v>0.108</v>
      </c>
      <c r="CG215">
        <v>0.105</v>
      </c>
      <c r="CH215">
        <v>0.121</v>
      </c>
      <c r="CI215">
        <v>0.114</v>
      </c>
      <c r="CJ215">
        <v>0.11</v>
      </c>
      <c r="CK215">
        <v>0.114</v>
      </c>
      <c r="CL215">
        <v>0.122</v>
      </c>
      <c r="CM215">
        <v>0.1081</v>
      </c>
      <c r="CN215">
        <v>0.11</v>
      </c>
      <c r="CO215">
        <v>0.11</v>
      </c>
      <c r="CP215">
        <v>0.11</v>
      </c>
      <c r="CQ215">
        <v>0.11</v>
      </c>
      <c r="CR215">
        <v>0.11</v>
      </c>
      <c r="CS215">
        <v>0.11</v>
      </c>
      <c r="CT215">
        <v>0.11</v>
      </c>
      <c r="CU215">
        <v>0.11</v>
      </c>
      <c r="CV215">
        <v>0.11</v>
      </c>
      <c r="CW215">
        <v>0.11</v>
      </c>
      <c r="CX215">
        <v>0.11</v>
      </c>
      <c r="CY215">
        <v>0.11</v>
      </c>
      <c r="CZ215">
        <v>0.11</v>
      </c>
      <c r="DA215">
        <v>0.11</v>
      </c>
      <c r="DB215">
        <v>0.11</v>
      </c>
      <c r="DC215">
        <v>0.11</v>
      </c>
      <c r="DD215">
        <v>0.11</v>
      </c>
      <c r="DE215">
        <v>0.11</v>
      </c>
      <c r="DF215">
        <v>0.11</v>
      </c>
      <c r="DG215">
        <v>0.11</v>
      </c>
      <c r="DH215">
        <v>0.11</v>
      </c>
      <c r="DI215">
        <v>0.11</v>
      </c>
      <c r="DJ215">
        <v>0.11</v>
      </c>
      <c r="DK215">
        <v>0.11</v>
      </c>
      <c r="DL215">
        <v>0.11</v>
      </c>
      <c r="DM215">
        <v>0.11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9.7000000000000003E-2</v>
      </c>
      <c r="DV215">
        <v>9.1999999999999998E-2</v>
      </c>
      <c r="DW215">
        <v>9.5000000000000001E-2</v>
      </c>
      <c r="DX215">
        <v>7.4999999999999997E-2</v>
      </c>
      <c r="DY215">
        <v>0.13800000000000001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0.1333</v>
      </c>
    </row>
    <row r="216" spans="1:137" x14ac:dyDescent="0.25">
      <c r="A216">
        <v>215</v>
      </c>
      <c r="B216" t="s">
        <v>345</v>
      </c>
      <c r="C216" t="s">
        <v>261</v>
      </c>
      <c r="D216" t="s">
        <v>345</v>
      </c>
      <c r="E216">
        <v>3</v>
      </c>
      <c r="F216" t="s">
        <v>267</v>
      </c>
      <c r="G216" t="s">
        <v>343</v>
      </c>
      <c r="H216" t="s">
        <v>344</v>
      </c>
      <c r="I216" t="s">
        <v>261</v>
      </c>
      <c r="J216" t="s">
        <v>261</v>
      </c>
      <c r="K216" t="s">
        <v>261</v>
      </c>
      <c r="L216" t="s">
        <v>344</v>
      </c>
      <c r="M216" t="s">
        <v>597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</row>
    <row r="217" spans="1:137" x14ac:dyDescent="0.25">
      <c r="A217">
        <v>216</v>
      </c>
      <c r="B217" t="s">
        <v>393</v>
      </c>
      <c r="C217" t="s">
        <v>261</v>
      </c>
      <c r="D217" t="s">
        <v>393</v>
      </c>
      <c r="E217">
        <v>3</v>
      </c>
      <c r="F217" t="s">
        <v>267</v>
      </c>
      <c r="G217" t="s">
        <v>343</v>
      </c>
      <c r="H217" t="s">
        <v>344</v>
      </c>
      <c r="I217" t="s">
        <v>261</v>
      </c>
      <c r="J217" t="s">
        <v>261</v>
      </c>
      <c r="K217" t="s">
        <v>261</v>
      </c>
      <c r="L217" t="s">
        <v>344</v>
      </c>
      <c r="M217" t="s">
        <v>597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17</v>
      </c>
      <c r="BG217">
        <v>16</v>
      </c>
      <c r="BH217">
        <v>25</v>
      </c>
      <c r="BI217">
        <v>25</v>
      </c>
      <c r="BJ217">
        <v>19</v>
      </c>
      <c r="BK217">
        <v>33</v>
      </c>
      <c r="BL217">
        <v>24</v>
      </c>
      <c r="BM217">
        <v>13</v>
      </c>
      <c r="BN217">
        <v>15</v>
      </c>
      <c r="BO217">
        <v>8</v>
      </c>
      <c r="BP217">
        <v>11</v>
      </c>
      <c r="BQ217">
        <v>20</v>
      </c>
      <c r="BR217">
        <v>21</v>
      </c>
      <c r="BS217">
        <v>13</v>
      </c>
      <c r="BT217">
        <v>14</v>
      </c>
      <c r="BU217">
        <v>21</v>
      </c>
      <c r="BV217">
        <v>23</v>
      </c>
      <c r="BW217">
        <v>26</v>
      </c>
      <c r="BX217">
        <v>26</v>
      </c>
      <c r="BY217">
        <v>24</v>
      </c>
      <c r="BZ217">
        <v>19</v>
      </c>
      <c r="CA217">
        <v>172</v>
      </c>
      <c r="CB217">
        <v>189</v>
      </c>
      <c r="CC217">
        <v>172</v>
      </c>
      <c r="CD217">
        <v>224</v>
      </c>
      <c r="CE217">
        <v>234</v>
      </c>
      <c r="CF217">
        <v>243</v>
      </c>
      <c r="CG217">
        <v>265</v>
      </c>
      <c r="CH217">
        <v>290</v>
      </c>
      <c r="CI217">
        <v>288</v>
      </c>
      <c r="CJ217">
        <v>267</v>
      </c>
      <c r="CK217">
        <v>288</v>
      </c>
      <c r="CL217">
        <v>320</v>
      </c>
      <c r="CM217">
        <v>246</v>
      </c>
      <c r="CN217">
        <v>276</v>
      </c>
      <c r="CO217">
        <v>294</v>
      </c>
      <c r="CP217">
        <v>302</v>
      </c>
      <c r="CQ217">
        <v>311</v>
      </c>
      <c r="CR217">
        <v>320</v>
      </c>
      <c r="CS217">
        <v>338</v>
      </c>
      <c r="CT217">
        <v>338</v>
      </c>
      <c r="CU217">
        <v>338</v>
      </c>
      <c r="CV217">
        <v>346</v>
      </c>
      <c r="CW217">
        <v>355</v>
      </c>
      <c r="CX217">
        <v>355</v>
      </c>
      <c r="CY217">
        <v>355</v>
      </c>
      <c r="CZ217">
        <v>327</v>
      </c>
      <c r="DA217">
        <v>346</v>
      </c>
      <c r="DB217">
        <v>367</v>
      </c>
      <c r="DC217">
        <v>378</v>
      </c>
      <c r="DD217">
        <v>390</v>
      </c>
      <c r="DE217">
        <v>401</v>
      </c>
      <c r="DF217">
        <v>422</v>
      </c>
      <c r="DG217">
        <v>422</v>
      </c>
      <c r="DH217">
        <v>422</v>
      </c>
      <c r="DI217">
        <v>434</v>
      </c>
      <c r="DJ217">
        <v>445</v>
      </c>
      <c r="DK217">
        <v>445</v>
      </c>
      <c r="DL217">
        <v>445</v>
      </c>
      <c r="DM217">
        <v>410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23</v>
      </c>
      <c r="DV217">
        <v>23</v>
      </c>
      <c r="DW217">
        <v>20</v>
      </c>
      <c r="DX217">
        <v>17</v>
      </c>
      <c r="DY217">
        <v>26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29</v>
      </c>
    </row>
    <row r="218" spans="1:137" x14ac:dyDescent="0.25">
      <c r="A218">
        <v>217</v>
      </c>
      <c r="B218" t="s">
        <v>394</v>
      </c>
      <c r="C218" t="s">
        <v>261</v>
      </c>
      <c r="D218" t="s">
        <v>394</v>
      </c>
      <c r="E218">
        <v>3</v>
      </c>
      <c r="F218" t="s">
        <v>267</v>
      </c>
      <c r="G218" t="s">
        <v>343</v>
      </c>
      <c r="H218" t="s">
        <v>344</v>
      </c>
      <c r="I218" t="s">
        <v>261</v>
      </c>
      <c r="J218" t="s">
        <v>261</v>
      </c>
      <c r="K218" t="s">
        <v>261</v>
      </c>
      <c r="L218" t="s">
        <v>344</v>
      </c>
      <c r="M218" t="s">
        <v>597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12</v>
      </c>
      <c r="BG218">
        <v>7</v>
      </c>
      <c r="BH218">
        <v>5</v>
      </c>
      <c r="BI218">
        <v>6</v>
      </c>
      <c r="BJ218">
        <v>6</v>
      </c>
      <c r="BK218">
        <v>9</v>
      </c>
      <c r="BL218">
        <v>9</v>
      </c>
      <c r="BM218">
        <v>5</v>
      </c>
      <c r="BN218">
        <v>10</v>
      </c>
      <c r="BO218">
        <v>7</v>
      </c>
      <c r="BP218">
        <v>9</v>
      </c>
      <c r="BQ218">
        <v>7</v>
      </c>
      <c r="BR218">
        <v>10</v>
      </c>
      <c r="BS218">
        <v>7</v>
      </c>
      <c r="BT218">
        <v>3</v>
      </c>
      <c r="BU218">
        <v>10</v>
      </c>
      <c r="BV218">
        <v>8</v>
      </c>
      <c r="BW218">
        <v>6</v>
      </c>
      <c r="BX218">
        <v>6</v>
      </c>
      <c r="BY218">
        <v>10</v>
      </c>
      <c r="BZ218">
        <v>8</v>
      </c>
      <c r="CA218">
        <v>83</v>
      </c>
      <c r="CB218">
        <v>33</v>
      </c>
      <c r="CC218">
        <v>51</v>
      </c>
      <c r="CD218">
        <v>56</v>
      </c>
      <c r="CE218">
        <v>59</v>
      </c>
      <c r="CF218">
        <v>61</v>
      </c>
      <c r="CG218">
        <v>66</v>
      </c>
      <c r="CH218">
        <v>73</v>
      </c>
      <c r="CI218">
        <v>72</v>
      </c>
      <c r="CJ218">
        <v>67</v>
      </c>
      <c r="CK218">
        <v>72</v>
      </c>
      <c r="CL218">
        <v>80</v>
      </c>
      <c r="CM218">
        <v>64</v>
      </c>
      <c r="CN218">
        <v>69</v>
      </c>
      <c r="CO218">
        <v>73</v>
      </c>
      <c r="CP218">
        <v>76</v>
      </c>
      <c r="CQ218">
        <v>78</v>
      </c>
      <c r="CR218">
        <v>80</v>
      </c>
      <c r="CS218">
        <v>84</v>
      </c>
      <c r="CT218">
        <v>84</v>
      </c>
      <c r="CU218">
        <v>84</v>
      </c>
      <c r="CV218">
        <v>87</v>
      </c>
      <c r="CW218">
        <v>89</v>
      </c>
      <c r="CX218">
        <v>89</v>
      </c>
      <c r="CY218">
        <v>89</v>
      </c>
      <c r="CZ218">
        <v>82</v>
      </c>
      <c r="DA218">
        <v>86</v>
      </c>
      <c r="DB218">
        <v>92</v>
      </c>
      <c r="DC218">
        <v>95</v>
      </c>
      <c r="DD218">
        <v>97</v>
      </c>
      <c r="DE218">
        <v>100</v>
      </c>
      <c r="DF218">
        <v>106</v>
      </c>
      <c r="DG218">
        <v>106</v>
      </c>
      <c r="DH218">
        <v>106</v>
      </c>
      <c r="DI218">
        <v>108</v>
      </c>
      <c r="DJ218">
        <v>111</v>
      </c>
      <c r="DK218">
        <v>111</v>
      </c>
      <c r="DL218">
        <v>111</v>
      </c>
      <c r="DM218">
        <v>102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11</v>
      </c>
      <c r="DV218">
        <v>4</v>
      </c>
      <c r="DW218">
        <v>6</v>
      </c>
      <c r="DX218">
        <v>7</v>
      </c>
      <c r="DY218">
        <v>14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10</v>
      </c>
    </row>
    <row r="219" spans="1:137" x14ac:dyDescent="0.25">
      <c r="A219">
        <v>218</v>
      </c>
      <c r="B219" t="s">
        <v>395</v>
      </c>
      <c r="C219" t="s">
        <v>261</v>
      </c>
      <c r="D219" t="s">
        <v>395</v>
      </c>
      <c r="E219">
        <v>3</v>
      </c>
      <c r="F219" t="s">
        <v>267</v>
      </c>
      <c r="G219" t="s">
        <v>343</v>
      </c>
      <c r="H219" t="s">
        <v>344</v>
      </c>
      <c r="I219" t="s">
        <v>261</v>
      </c>
      <c r="J219" t="s">
        <v>261</v>
      </c>
      <c r="K219" t="s">
        <v>261</v>
      </c>
      <c r="L219" t="s">
        <v>344</v>
      </c>
      <c r="M219" t="s">
        <v>597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29</v>
      </c>
      <c r="BG219">
        <v>23</v>
      </c>
      <c r="BH219">
        <v>30</v>
      </c>
      <c r="BI219">
        <v>31</v>
      </c>
      <c r="BJ219">
        <v>25</v>
      </c>
      <c r="BK219">
        <v>42</v>
      </c>
      <c r="BL219">
        <v>33</v>
      </c>
      <c r="BM219">
        <v>213</v>
      </c>
      <c r="BN219">
        <v>25</v>
      </c>
      <c r="BO219">
        <v>15</v>
      </c>
      <c r="BP219">
        <v>20</v>
      </c>
      <c r="BQ219">
        <v>27</v>
      </c>
      <c r="BR219">
        <v>31</v>
      </c>
      <c r="BS219">
        <v>20</v>
      </c>
      <c r="BT219">
        <v>17</v>
      </c>
      <c r="BU219">
        <v>31</v>
      </c>
      <c r="BV219">
        <v>31</v>
      </c>
      <c r="BW219">
        <v>32</v>
      </c>
      <c r="BX219">
        <v>32</v>
      </c>
      <c r="BY219">
        <v>34</v>
      </c>
      <c r="BZ219">
        <v>315</v>
      </c>
      <c r="CA219">
        <v>255</v>
      </c>
      <c r="CB219">
        <v>222</v>
      </c>
      <c r="CC219">
        <v>223</v>
      </c>
      <c r="CD219">
        <v>280</v>
      </c>
      <c r="CE219">
        <v>293</v>
      </c>
      <c r="CF219">
        <v>304</v>
      </c>
      <c r="CG219">
        <v>331</v>
      </c>
      <c r="CH219">
        <v>363</v>
      </c>
      <c r="CI219">
        <v>360</v>
      </c>
      <c r="CJ219">
        <v>334</v>
      </c>
      <c r="CK219">
        <v>360</v>
      </c>
      <c r="CL219">
        <v>400</v>
      </c>
      <c r="CM219">
        <v>3725</v>
      </c>
      <c r="CN219">
        <v>345</v>
      </c>
      <c r="CO219">
        <v>367</v>
      </c>
      <c r="CP219">
        <v>378</v>
      </c>
      <c r="CQ219">
        <v>389</v>
      </c>
      <c r="CR219">
        <v>400</v>
      </c>
      <c r="CS219">
        <v>422</v>
      </c>
      <c r="CT219">
        <v>422</v>
      </c>
      <c r="CU219">
        <v>422</v>
      </c>
      <c r="CV219">
        <v>433</v>
      </c>
      <c r="CW219">
        <v>444</v>
      </c>
      <c r="CX219">
        <v>444</v>
      </c>
      <c r="CY219">
        <v>444</v>
      </c>
      <c r="CZ219">
        <v>4910</v>
      </c>
      <c r="DA219">
        <v>432</v>
      </c>
      <c r="DB219">
        <v>459</v>
      </c>
      <c r="DC219">
        <v>473</v>
      </c>
      <c r="DD219">
        <v>487</v>
      </c>
      <c r="DE219">
        <v>501</v>
      </c>
      <c r="DF219">
        <v>528</v>
      </c>
      <c r="DG219">
        <v>528</v>
      </c>
      <c r="DH219">
        <v>528</v>
      </c>
      <c r="DI219">
        <v>542</v>
      </c>
      <c r="DJ219">
        <v>556</v>
      </c>
      <c r="DK219">
        <v>556</v>
      </c>
      <c r="DL219">
        <v>556</v>
      </c>
      <c r="DM219">
        <v>6146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34</v>
      </c>
      <c r="DV219">
        <v>27</v>
      </c>
      <c r="DW219">
        <v>26</v>
      </c>
      <c r="DX219">
        <v>24</v>
      </c>
      <c r="DY219">
        <v>40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151</v>
      </c>
    </row>
    <row r="220" spans="1:137" x14ac:dyDescent="0.25">
      <c r="A220">
        <v>219</v>
      </c>
      <c r="B220" t="s">
        <v>396</v>
      </c>
      <c r="C220" t="s">
        <v>261</v>
      </c>
      <c r="D220" t="s">
        <v>396</v>
      </c>
      <c r="E220">
        <v>3</v>
      </c>
      <c r="F220" t="s">
        <v>267</v>
      </c>
      <c r="G220" t="s">
        <v>343</v>
      </c>
      <c r="H220" t="s">
        <v>344</v>
      </c>
      <c r="I220" t="s">
        <v>261</v>
      </c>
      <c r="J220" t="s">
        <v>261</v>
      </c>
      <c r="K220" t="s">
        <v>261</v>
      </c>
      <c r="L220" t="s">
        <v>344</v>
      </c>
      <c r="M220" t="s">
        <v>597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50</v>
      </c>
      <c r="BO220">
        <v>25</v>
      </c>
      <c r="BP220">
        <v>18</v>
      </c>
      <c r="BQ220">
        <v>31</v>
      </c>
      <c r="BR220">
        <v>13</v>
      </c>
      <c r="BS220">
        <v>12</v>
      </c>
      <c r="BT220">
        <v>9</v>
      </c>
      <c r="BU220">
        <v>23</v>
      </c>
      <c r="BV220">
        <v>11</v>
      </c>
      <c r="BW220">
        <v>71</v>
      </c>
      <c r="BX220">
        <v>42</v>
      </c>
      <c r="BY220">
        <v>28</v>
      </c>
      <c r="BZ220">
        <v>333</v>
      </c>
      <c r="CA220">
        <v>158</v>
      </c>
      <c r="CB220">
        <v>362</v>
      </c>
      <c r="CC220">
        <v>326</v>
      </c>
      <c r="CD220">
        <v>112</v>
      </c>
      <c r="CE220">
        <v>117</v>
      </c>
      <c r="CF220">
        <v>122</v>
      </c>
      <c r="CG220">
        <v>132</v>
      </c>
      <c r="CH220">
        <v>145</v>
      </c>
      <c r="CI220">
        <v>144</v>
      </c>
      <c r="CJ220">
        <v>134</v>
      </c>
      <c r="CK220">
        <v>144</v>
      </c>
      <c r="CL220">
        <v>160</v>
      </c>
      <c r="CM220">
        <v>2056</v>
      </c>
      <c r="CN220">
        <v>138</v>
      </c>
      <c r="CO220">
        <v>147</v>
      </c>
      <c r="CP220">
        <v>151</v>
      </c>
      <c r="CQ220">
        <v>156</v>
      </c>
      <c r="CR220">
        <v>160</v>
      </c>
      <c r="CS220">
        <v>169</v>
      </c>
      <c r="CT220">
        <v>169</v>
      </c>
      <c r="CU220">
        <v>169</v>
      </c>
      <c r="CV220">
        <v>173</v>
      </c>
      <c r="CW220">
        <v>178</v>
      </c>
      <c r="CX220">
        <v>178</v>
      </c>
      <c r="CY220">
        <v>178</v>
      </c>
      <c r="CZ220">
        <v>1966</v>
      </c>
      <c r="DA220">
        <v>173</v>
      </c>
      <c r="DB220">
        <v>184</v>
      </c>
      <c r="DC220">
        <v>189</v>
      </c>
      <c r="DD220">
        <v>195</v>
      </c>
      <c r="DE220">
        <v>200</v>
      </c>
      <c r="DF220">
        <v>211</v>
      </c>
      <c r="DG220">
        <v>211</v>
      </c>
      <c r="DH220">
        <v>211</v>
      </c>
      <c r="DI220">
        <v>217</v>
      </c>
      <c r="DJ220">
        <v>222</v>
      </c>
      <c r="DK220">
        <v>222</v>
      </c>
      <c r="DL220">
        <v>222</v>
      </c>
      <c r="DM220">
        <v>2457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21</v>
      </c>
      <c r="DV220">
        <v>44</v>
      </c>
      <c r="DW220">
        <v>38</v>
      </c>
      <c r="DX220">
        <v>27</v>
      </c>
      <c r="DY220">
        <v>29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159</v>
      </c>
    </row>
    <row r="221" spans="1:137" x14ac:dyDescent="0.25">
      <c r="A221">
        <v>220</v>
      </c>
      <c r="B221" t="s">
        <v>349</v>
      </c>
      <c r="C221" t="s">
        <v>261</v>
      </c>
      <c r="D221" t="s">
        <v>349</v>
      </c>
      <c r="E221">
        <v>3</v>
      </c>
      <c r="F221" t="s">
        <v>267</v>
      </c>
      <c r="G221" t="s">
        <v>343</v>
      </c>
      <c r="H221" t="s">
        <v>344</v>
      </c>
      <c r="I221" t="s">
        <v>261</v>
      </c>
      <c r="J221" t="s">
        <v>261</v>
      </c>
      <c r="K221" t="s">
        <v>261</v>
      </c>
      <c r="L221" t="s">
        <v>344</v>
      </c>
      <c r="M221" t="s">
        <v>597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</row>
    <row r="222" spans="1:137" x14ac:dyDescent="0.25">
      <c r="A222">
        <v>221</v>
      </c>
      <c r="B222" t="s">
        <v>397</v>
      </c>
      <c r="C222" t="s">
        <v>261</v>
      </c>
      <c r="D222" t="s">
        <v>397</v>
      </c>
      <c r="E222">
        <v>3</v>
      </c>
      <c r="F222" t="s">
        <v>267</v>
      </c>
      <c r="G222" t="s">
        <v>343</v>
      </c>
      <c r="H222" t="s">
        <v>344</v>
      </c>
      <c r="I222" t="s">
        <v>261</v>
      </c>
      <c r="J222" t="s">
        <v>261</v>
      </c>
      <c r="K222" t="s">
        <v>261</v>
      </c>
      <c r="L222" t="s">
        <v>344</v>
      </c>
      <c r="M222" t="s">
        <v>597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58.62</v>
      </c>
      <c r="BG222">
        <v>69.569999999999993</v>
      </c>
      <c r="BH222">
        <v>83.33</v>
      </c>
      <c r="BI222">
        <v>80.650000000000006</v>
      </c>
      <c r="BJ222">
        <v>76</v>
      </c>
      <c r="BK222">
        <v>78.569999999999993</v>
      </c>
      <c r="BL222">
        <v>72.73</v>
      </c>
      <c r="BM222">
        <v>43.289200000000001</v>
      </c>
      <c r="BN222">
        <v>60</v>
      </c>
      <c r="BO222">
        <v>53.33</v>
      </c>
      <c r="BP222">
        <v>55</v>
      </c>
      <c r="BQ222">
        <v>74.069999999999993</v>
      </c>
      <c r="BR222">
        <v>67.739999999999995</v>
      </c>
      <c r="BS222">
        <v>65</v>
      </c>
      <c r="BT222">
        <v>76</v>
      </c>
      <c r="BU222">
        <v>68</v>
      </c>
      <c r="BV222">
        <v>74.2</v>
      </c>
      <c r="BW222">
        <v>81.25</v>
      </c>
      <c r="BX222">
        <v>81.25</v>
      </c>
      <c r="BY222">
        <v>70.59</v>
      </c>
      <c r="BZ222">
        <v>68.869200000000006</v>
      </c>
      <c r="CA222">
        <v>0.67600000000000005</v>
      </c>
      <c r="CB222">
        <v>0.85</v>
      </c>
      <c r="CC222">
        <v>0.77</v>
      </c>
      <c r="CD222">
        <v>0.8</v>
      </c>
      <c r="CE222">
        <v>0.8</v>
      </c>
      <c r="CF222">
        <v>0.8</v>
      </c>
      <c r="CG222">
        <v>0.8</v>
      </c>
      <c r="CH222">
        <v>0.8</v>
      </c>
      <c r="CI222">
        <v>0.8</v>
      </c>
      <c r="CJ222">
        <v>0.8</v>
      </c>
      <c r="CK222">
        <v>0.8</v>
      </c>
      <c r="CL222">
        <v>0.8</v>
      </c>
      <c r="CM222">
        <v>0.7913</v>
      </c>
      <c r="CN222">
        <v>0.8</v>
      </c>
      <c r="CO222">
        <v>0.8</v>
      </c>
      <c r="CP222">
        <v>0.8</v>
      </c>
      <c r="CQ222">
        <v>0.8</v>
      </c>
      <c r="CR222">
        <v>0.8</v>
      </c>
      <c r="CS222">
        <v>0.8</v>
      </c>
      <c r="CT222">
        <v>0.8</v>
      </c>
      <c r="CU222">
        <v>0.8</v>
      </c>
      <c r="CV222">
        <v>0.8</v>
      </c>
      <c r="CW222">
        <v>0.8</v>
      </c>
      <c r="CX222">
        <v>0.8</v>
      </c>
      <c r="CY222">
        <v>0.8</v>
      </c>
      <c r="CZ222">
        <v>0.8</v>
      </c>
      <c r="DA222">
        <v>0.8</v>
      </c>
      <c r="DB222">
        <v>0.8</v>
      </c>
      <c r="DC222">
        <v>0.8</v>
      </c>
      <c r="DD222">
        <v>0.8</v>
      </c>
      <c r="DE222">
        <v>0.8</v>
      </c>
      <c r="DF222">
        <v>0.8</v>
      </c>
      <c r="DG222">
        <v>0.8</v>
      </c>
      <c r="DH222">
        <v>0.8</v>
      </c>
      <c r="DI222">
        <v>0.8</v>
      </c>
      <c r="DJ222">
        <v>0.8</v>
      </c>
      <c r="DK222">
        <v>0.8</v>
      </c>
      <c r="DL222">
        <v>0.8</v>
      </c>
      <c r="DM222">
        <v>0.8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0.67600000000000005</v>
      </c>
      <c r="DV222">
        <v>0.85</v>
      </c>
      <c r="DW222">
        <v>0.77</v>
      </c>
      <c r="DX222">
        <v>0.70799999999999996</v>
      </c>
      <c r="DY222">
        <v>0.53800000000000003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0.95530000000000004</v>
      </c>
    </row>
    <row r="223" spans="1:137" x14ac:dyDescent="0.25">
      <c r="A223">
        <v>222</v>
      </c>
      <c r="B223" t="s">
        <v>398</v>
      </c>
      <c r="C223" t="s">
        <v>261</v>
      </c>
      <c r="D223" t="s">
        <v>398</v>
      </c>
      <c r="E223">
        <v>3</v>
      </c>
      <c r="F223" t="s">
        <v>267</v>
      </c>
      <c r="G223" t="s">
        <v>343</v>
      </c>
      <c r="H223" t="s">
        <v>344</v>
      </c>
      <c r="I223" t="s">
        <v>261</v>
      </c>
      <c r="J223" t="s">
        <v>261</v>
      </c>
      <c r="K223" t="s">
        <v>261</v>
      </c>
      <c r="L223" t="s">
        <v>344</v>
      </c>
      <c r="M223" t="s">
        <v>597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200</v>
      </c>
      <c r="BO223">
        <v>166.67</v>
      </c>
      <c r="BP223">
        <v>90</v>
      </c>
      <c r="BQ223">
        <v>114.82</v>
      </c>
      <c r="BR223">
        <v>41.94</v>
      </c>
      <c r="BS223">
        <v>60</v>
      </c>
      <c r="BT223">
        <v>53</v>
      </c>
      <c r="BU223">
        <v>74.2</v>
      </c>
      <c r="BV223">
        <v>35.5</v>
      </c>
      <c r="BW223">
        <v>221.87</v>
      </c>
      <c r="BX223">
        <v>76.19</v>
      </c>
      <c r="BY223">
        <v>82.35</v>
      </c>
      <c r="BZ223">
        <v>101.3783</v>
      </c>
      <c r="CA223">
        <v>0.62</v>
      </c>
      <c r="CB223">
        <v>1.63</v>
      </c>
      <c r="CC223">
        <v>1.46</v>
      </c>
      <c r="CD223">
        <v>0.4</v>
      </c>
      <c r="CE223">
        <v>0.4</v>
      </c>
      <c r="CF223">
        <v>0.4</v>
      </c>
      <c r="CG223">
        <v>0.4</v>
      </c>
      <c r="CH223">
        <v>0.4</v>
      </c>
      <c r="CI223">
        <v>0.4</v>
      </c>
      <c r="CJ223">
        <v>0.4</v>
      </c>
      <c r="CK223">
        <v>0.4</v>
      </c>
      <c r="CL223">
        <v>0.4</v>
      </c>
      <c r="CM223">
        <v>0.60919999999999996</v>
      </c>
      <c r="CN223">
        <v>0.4</v>
      </c>
      <c r="CO223">
        <v>0.4</v>
      </c>
      <c r="CP223">
        <v>0.4</v>
      </c>
      <c r="CQ223">
        <v>0.4</v>
      </c>
      <c r="CR223">
        <v>0.4</v>
      </c>
      <c r="CS223">
        <v>0.4</v>
      </c>
      <c r="CT223">
        <v>0.4</v>
      </c>
      <c r="CU223">
        <v>0.4</v>
      </c>
      <c r="CV223">
        <v>0.4</v>
      </c>
      <c r="CW223">
        <v>0.4</v>
      </c>
      <c r="CX223">
        <v>0.4</v>
      </c>
      <c r="CY223">
        <v>0.4</v>
      </c>
      <c r="CZ223">
        <v>0.4</v>
      </c>
      <c r="DA223">
        <v>0.4</v>
      </c>
      <c r="DB223">
        <v>0.4</v>
      </c>
      <c r="DC223">
        <v>0.4</v>
      </c>
      <c r="DD223">
        <v>0.4</v>
      </c>
      <c r="DE223">
        <v>0.4</v>
      </c>
      <c r="DF223">
        <v>0.4</v>
      </c>
      <c r="DG223">
        <v>0.4</v>
      </c>
      <c r="DH223">
        <v>0.4</v>
      </c>
      <c r="DI223">
        <v>0.4</v>
      </c>
      <c r="DJ223">
        <v>0.4</v>
      </c>
      <c r="DK223">
        <v>0.4</v>
      </c>
      <c r="DL223">
        <v>0.4</v>
      </c>
      <c r="DM223">
        <v>0.4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0.62</v>
      </c>
      <c r="DV223">
        <v>1.63</v>
      </c>
      <c r="DW223">
        <v>1.46</v>
      </c>
      <c r="DX223">
        <v>1.1299999999999999</v>
      </c>
      <c r="DY223">
        <v>0.72499999999999998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1.6483000000000001</v>
      </c>
    </row>
    <row r="224" spans="1:137" x14ac:dyDescent="0.25">
      <c r="A224">
        <v>223</v>
      </c>
      <c r="B224" t="s">
        <v>349</v>
      </c>
      <c r="C224" t="s">
        <v>261</v>
      </c>
      <c r="D224" t="s">
        <v>349</v>
      </c>
      <c r="E224">
        <v>3</v>
      </c>
      <c r="F224" t="s">
        <v>267</v>
      </c>
      <c r="G224" t="s">
        <v>343</v>
      </c>
      <c r="H224" t="s">
        <v>344</v>
      </c>
      <c r="I224" t="s">
        <v>261</v>
      </c>
      <c r="J224" t="s">
        <v>261</v>
      </c>
      <c r="K224" t="s">
        <v>261</v>
      </c>
      <c r="L224" t="s">
        <v>344</v>
      </c>
      <c r="M224" t="s">
        <v>597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</row>
    <row r="225" spans="1:137" x14ac:dyDescent="0.25">
      <c r="A225">
        <v>224</v>
      </c>
      <c r="B225" t="s">
        <v>345</v>
      </c>
      <c r="C225" t="s">
        <v>261</v>
      </c>
      <c r="D225" t="s">
        <v>345</v>
      </c>
      <c r="E225">
        <v>2</v>
      </c>
      <c r="F225" t="s">
        <v>267</v>
      </c>
      <c r="G225" t="s">
        <v>343</v>
      </c>
      <c r="H225" t="s">
        <v>344</v>
      </c>
      <c r="I225" t="s">
        <v>261</v>
      </c>
      <c r="J225" t="s">
        <v>261</v>
      </c>
      <c r="K225" t="s">
        <v>261</v>
      </c>
      <c r="L225" t="s">
        <v>344</v>
      </c>
      <c r="M225" t="s">
        <v>261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</row>
    <row r="226" spans="1:137" x14ac:dyDescent="0.25">
      <c r="A226">
        <v>225</v>
      </c>
      <c r="B226" t="s">
        <v>399</v>
      </c>
      <c r="C226" t="s">
        <v>261</v>
      </c>
      <c r="D226" t="s">
        <v>399</v>
      </c>
      <c r="E226">
        <v>2</v>
      </c>
      <c r="F226" t="s">
        <v>270</v>
      </c>
      <c r="G226" t="s">
        <v>343</v>
      </c>
      <c r="H226" t="s">
        <v>344</v>
      </c>
      <c r="I226" t="s">
        <v>261</v>
      </c>
      <c r="J226" t="s">
        <v>90</v>
      </c>
      <c r="K226" t="s">
        <v>261</v>
      </c>
      <c r="L226" t="s">
        <v>344</v>
      </c>
      <c r="M226" t="s">
        <v>399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</row>
    <row r="227" spans="1:137" x14ac:dyDescent="0.25">
      <c r="A227">
        <v>226</v>
      </c>
      <c r="B227" t="s">
        <v>400</v>
      </c>
      <c r="C227" t="s">
        <v>261</v>
      </c>
      <c r="D227" t="s">
        <v>400</v>
      </c>
      <c r="E227">
        <v>3</v>
      </c>
      <c r="F227" t="s">
        <v>267</v>
      </c>
      <c r="G227" t="s">
        <v>343</v>
      </c>
      <c r="H227" t="s">
        <v>344</v>
      </c>
      <c r="I227" t="s">
        <v>261</v>
      </c>
      <c r="J227" t="s">
        <v>261</v>
      </c>
      <c r="K227" t="s">
        <v>261</v>
      </c>
      <c r="L227" t="s">
        <v>344</v>
      </c>
      <c r="M227" t="s">
        <v>399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956</v>
      </c>
      <c r="BG227">
        <v>1088</v>
      </c>
      <c r="BH227">
        <v>1290</v>
      </c>
      <c r="BI227">
        <v>1098</v>
      </c>
      <c r="BJ227">
        <v>1129</v>
      </c>
      <c r="BK227">
        <v>1006</v>
      </c>
      <c r="BL227">
        <v>1017</v>
      </c>
      <c r="BM227">
        <v>632</v>
      </c>
      <c r="BN227">
        <v>903</v>
      </c>
      <c r="BO227">
        <v>925</v>
      </c>
      <c r="BP227">
        <v>1043</v>
      </c>
      <c r="BQ227">
        <v>835</v>
      </c>
      <c r="BR227">
        <v>931</v>
      </c>
      <c r="BS227">
        <v>1165</v>
      </c>
      <c r="BT227">
        <v>1018</v>
      </c>
      <c r="BU227">
        <v>1018</v>
      </c>
      <c r="BV227">
        <v>1000</v>
      </c>
      <c r="BW227">
        <v>983</v>
      </c>
      <c r="BX227">
        <v>894</v>
      </c>
      <c r="BY227">
        <v>858</v>
      </c>
      <c r="BZ227">
        <v>964</v>
      </c>
      <c r="CA227">
        <v>1144</v>
      </c>
      <c r="CB227">
        <v>1139</v>
      </c>
      <c r="CC227">
        <v>1039</v>
      </c>
      <c r="CD227">
        <v>1190</v>
      </c>
      <c r="CE227">
        <v>1190</v>
      </c>
      <c r="CF227">
        <v>1190</v>
      </c>
      <c r="CG227">
        <v>1190</v>
      </c>
      <c r="CH227">
        <v>1190</v>
      </c>
      <c r="CI227">
        <v>1190</v>
      </c>
      <c r="CJ227">
        <v>1190</v>
      </c>
      <c r="CK227">
        <v>1190</v>
      </c>
      <c r="CL227">
        <v>1190</v>
      </c>
      <c r="CM227">
        <v>1169</v>
      </c>
      <c r="CN227">
        <v>1190</v>
      </c>
      <c r="CO227">
        <v>1190</v>
      </c>
      <c r="CP227">
        <v>1190</v>
      </c>
      <c r="CQ227">
        <v>1190</v>
      </c>
      <c r="CR227">
        <v>1190</v>
      </c>
      <c r="CS227">
        <v>1190</v>
      </c>
      <c r="CT227">
        <v>1190</v>
      </c>
      <c r="CU227">
        <v>1190</v>
      </c>
      <c r="CV227">
        <v>1190</v>
      </c>
      <c r="CW227">
        <v>1190</v>
      </c>
      <c r="CX227">
        <v>1190</v>
      </c>
      <c r="CY227">
        <v>1190</v>
      </c>
      <c r="CZ227">
        <v>1190</v>
      </c>
      <c r="DA227">
        <v>1190</v>
      </c>
      <c r="DB227">
        <v>1190</v>
      </c>
      <c r="DC227">
        <v>1190</v>
      </c>
      <c r="DD227">
        <v>1190</v>
      </c>
      <c r="DE227">
        <v>1190</v>
      </c>
      <c r="DF227">
        <v>1190</v>
      </c>
      <c r="DG227">
        <v>1190</v>
      </c>
      <c r="DH227">
        <v>1190</v>
      </c>
      <c r="DI227">
        <v>1190</v>
      </c>
      <c r="DJ227">
        <v>1190</v>
      </c>
      <c r="DK227">
        <v>1190</v>
      </c>
      <c r="DL227">
        <v>1190</v>
      </c>
      <c r="DM227">
        <v>1190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1144</v>
      </c>
      <c r="DV227">
        <v>1139</v>
      </c>
      <c r="DW227">
        <v>1039</v>
      </c>
      <c r="DX227">
        <v>867</v>
      </c>
      <c r="DY227">
        <v>942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1329</v>
      </c>
    </row>
    <row r="228" spans="1:137" x14ac:dyDescent="0.25">
      <c r="A228">
        <v>227</v>
      </c>
      <c r="B228" t="s">
        <v>401</v>
      </c>
      <c r="C228" t="s">
        <v>261</v>
      </c>
      <c r="D228" t="s">
        <v>401</v>
      </c>
      <c r="E228">
        <v>3</v>
      </c>
      <c r="F228" t="s">
        <v>267</v>
      </c>
      <c r="G228" t="s">
        <v>343</v>
      </c>
      <c r="H228" t="s">
        <v>344</v>
      </c>
      <c r="I228" t="s">
        <v>261</v>
      </c>
      <c r="J228" t="s">
        <v>261</v>
      </c>
      <c r="K228" t="s">
        <v>261</v>
      </c>
      <c r="L228" t="s">
        <v>344</v>
      </c>
      <c r="M228" t="s">
        <v>399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400</v>
      </c>
      <c r="BG228">
        <v>400</v>
      </c>
      <c r="BH228">
        <v>400</v>
      </c>
      <c r="BI228">
        <v>400</v>
      </c>
      <c r="BJ228">
        <v>466</v>
      </c>
      <c r="BK228">
        <v>528</v>
      </c>
      <c r="BL228">
        <v>400</v>
      </c>
      <c r="BM228">
        <v>250</v>
      </c>
      <c r="BN228">
        <v>425</v>
      </c>
      <c r="BO228">
        <v>0</v>
      </c>
      <c r="BP228">
        <v>400</v>
      </c>
      <c r="BQ228">
        <v>399</v>
      </c>
      <c r="BR228">
        <v>490</v>
      </c>
      <c r="BS228">
        <v>529</v>
      </c>
      <c r="BT228">
        <v>750</v>
      </c>
      <c r="BU228">
        <v>750</v>
      </c>
      <c r="BV228">
        <v>400</v>
      </c>
      <c r="BW228">
        <v>377</v>
      </c>
      <c r="BX228">
        <v>362</v>
      </c>
      <c r="BY228">
        <v>348</v>
      </c>
      <c r="BZ228">
        <v>436</v>
      </c>
      <c r="CA228">
        <v>404</v>
      </c>
      <c r="CB228">
        <v>398</v>
      </c>
      <c r="CC228">
        <v>360</v>
      </c>
      <c r="CD228">
        <v>399</v>
      </c>
      <c r="CE228">
        <v>399</v>
      </c>
      <c r="CF228">
        <v>399</v>
      </c>
      <c r="CG228">
        <v>399</v>
      </c>
      <c r="CH228">
        <v>399</v>
      </c>
      <c r="CI228">
        <v>399</v>
      </c>
      <c r="CJ228">
        <v>399</v>
      </c>
      <c r="CK228">
        <v>399</v>
      </c>
      <c r="CL228">
        <v>399</v>
      </c>
      <c r="CM228">
        <v>396</v>
      </c>
      <c r="CN228">
        <v>399</v>
      </c>
      <c r="CO228">
        <v>399</v>
      </c>
      <c r="CP228">
        <v>399</v>
      </c>
      <c r="CQ228">
        <v>399</v>
      </c>
      <c r="CR228">
        <v>399</v>
      </c>
      <c r="CS228">
        <v>399</v>
      </c>
      <c r="CT228">
        <v>399</v>
      </c>
      <c r="CU228">
        <v>399</v>
      </c>
      <c r="CV228">
        <v>399</v>
      </c>
      <c r="CW228">
        <v>399</v>
      </c>
      <c r="CX228">
        <v>399</v>
      </c>
      <c r="CY228">
        <v>399</v>
      </c>
      <c r="CZ228">
        <v>399</v>
      </c>
      <c r="DA228">
        <v>399</v>
      </c>
      <c r="DB228">
        <v>399</v>
      </c>
      <c r="DC228">
        <v>399</v>
      </c>
      <c r="DD228">
        <v>399</v>
      </c>
      <c r="DE228">
        <v>399</v>
      </c>
      <c r="DF228">
        <v>399</v>
      </c>
      <c r="DG228">
        <v>399</v>
      </c>
      <c r="DH228">
        <v>399</v>
      </c>
      <c r="DI228">
        <v>399</v>
      </c>
      <c r="DJ228">
        <v>399</v>
      </c>
      <c r="DK228">
        <v>399</v>
      </c>
      <c r="DL228">
        <v>399</v>
      </c>
      <c r="DM228">
        <v>399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404</v>
      </c>
      <c r="DV228">
        <v>398</v>
      </c>
      <c r="DW228">
        <v>360</v>
      </c>
      <c r="DX228">
        <v>328</v>
      </c>
      <c r="DY228">
        <v>353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480</v>
      </c>
    </row>
    <row r="229" spans="1:137" x14ac:dyDescent="0.25">
      <c r="A229">
        <v>228</v>
      </c>
      <c r="B229" t="s">
        <v>402</v>
      </c>
      <c r="C229" t="s">
        <v>261</v>
      </c>
      <c r="D229" t="s">
        <v>402</v>
      </c>
      <c r="E229">
        <v>3</v>
      </c>
      <c r="F229" t="s">
        <v>267</v>
      </c>
      <c r="G229" t="s">
        <v>343</v>
      </c>
      <c r="H229" t="s">
        <v>344</v>
      </c>
      <c r="I229" t="s">
        <v>261</v>
      </c>
      <c r="J229" t="s">
        <v>261</v>
      </c>
      <c r="K229" t="s">
        <v>261</v>
      </c>
      <c r="L229" t="s">
        <v>344</v>
      </c>
      <c r="M229" t="s">
        <v>399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199</v>
      </c>
      <c r="BO229">
        <v>210</v>
      </c>
      <c r="BP229">
        <v>89</v>
      </c>
      <c r="BQ229">
        <v>173</v>
      </c>
      <c r="BR229">
        <v>200</v>
      </c>
      <c r="BS229">
        <v>200</v>
      </c>
      <c r="BT229">
        <v>200</v>
      </c>
      <c r="BU229">
        <v>200</v>
      </c>
      <c r="BV229">
        <v>200</v>
      </c>
      <c r="BW229">
        <v>98</v>
      </c>
      <c r="BX229">
        <v>144</v>
      </c>
      <c r="BY229">
        <v>161</v>
      </c>
      <c r="BZ229">
        <v>173</v>
      </c>
      <c r="CA229">
        <v>181</v>
      </c>
      <c r="CB229">
        <v>161</v>
      </c>
      <c r="CC229">
        <v>168</v>
      </c>
      <c r="CD229">
        <v>200</v>
      </c>
      <c r="CE229">
        <v>200</v>
      </c>
      <c r="CF229">
        <v>200</v>
      </c>
      <c r="CG229">
        <v>200</v>
      </c>
      <c r="CH229">
        <v>200</v>
      </c>
      <c r="CI229">
        <v>200</v>
      </c>
      <c r="CJ229">
        <v>200</v>
      </c>
      <c r="CK229">
        <v>200</v>
      </c>
      <c r="CL229">
        <v>200</v>
      </c>
      <c r="CM229">
        <v>193</v>
      </c>
      <c r="CN229">
        <v>200</v>
      </c>
      <c r="CO229">
        <v>200</v>
      </c>
      <c r="CP229">
        <v>200</v>
      </c>
      <c r="CQ229">
        <v>200</v>
      </c>
      <c r="CR229">
        <v>200</v>
      </c>
      <c r="CS229">
        <v>200</v>
      </c>
      <c r="CT229">
        <v>200</v>
      </c>
      <c r="CU229">
        <v>200</v>
      </c>
      <c r="CV229">
        <v>200</v>
      </c>
      <c r="CW229">
        <v>200</v>
      </c>
      <c r="CX229">
        <v>200</v>
      </c>
      <c r="CY229">
        <v>200</v>
      </c>
      <c r="CZ229">
        <v>200</v>
      </c>
      <c r="DA229">
        <v>200</v>
      </c>
      <c r="DB229">
        <v>200</v>
      </c>
      <c r="DC229">
        <v>200</v>
      </c>
      <c r="DD229">
        <v>200</v>
      </c>
      <c r="DE229">
        <v>200</v>
      </c>
      <c r="DF229">
        <v>200</v>
      </c>
      <c r="DG229">
        <v>200</v>
      </c>
      <c r="DH229">
        <v>200</v>
      </c>
      <c r="DI229">
        <v>200</v>
      </c>
      <c r="DJ229">
        <v>200</v>
      </c>
      <c r="DK229">
        <v>200</v>
      </c>
      <c r="DL229">
        <v>200</v>
      </c>
      <c r="DM229">
        <v>200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181</v>
      </c>
      <c r="DV229">
        <v>161</v>
      </c>
      <c r="DW229">
        <v>168</v>
      </c>
      <c r="DX229">
        <v>164</v>
      </c>
      <c r="DY229">
        <v>157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217</v>
      </c>
    </row>
    <row r="230" spans="1:137" x14ac:dyDescent="0.25">
      <c r="A230">
        <v>229</v>
      </c>
      <c r="B230" t="s">
        <v>345</v>
      </c>
      <c r="C230" t="s">
        <v>261</v>
      </c>
      <c r="D230" t="s">
        <v>345</v>
      </c>
      <c r="E230">
        <v>3</v>
      </c>
      <c r="F230" t="s">
        <v>267</v>
      </c>
      <c r="G230" t="s">
        <v>343</v>
      </c>
      <c r="H230" t="s">
        <v>344</v>
      </c>
      <c r="I230" t="s">
        <v>261</v>
      </c>
      <c r="J230" t="s">
        <v>261</v>
      </c>
      <c r="K230" t="s">
        <v>261</v>
      </c>
      <c r="L230" t="s">
        <v>344</v>
      </c>
      <c r="M230" t="s">
        <v>399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</row>
    <row r="231" spans="1:137" x14ac:dyDescent="0.25">
      <c r="A231">
        <v>230</v>
      </c>
      <c r="B231" t="s">
        <v>403</v>
      </c>
      <c r="C231" t="s">
        <v>261</v>
      </c>
      <c r="D231" t="s">
        <v>403</v>
      </c>
      <c r="E231">
        <v>3</v>
      </c>
      <c r="F231" t="s">
        <v>267</v>
      </c>
      <c r="G231" t="s">
        <v>343</v>
      </c>
      <c r="H231" t="s">
        <v>344</v>
      </c>
      <c r="I231" t="s">
        <v>261</v>
      </c>
      <c r="J231" t="s">
        <v>261</v>
      </c>
      <c r="K231" t="s">
        <v>261</v>
      </c>
      <c r="L231" t="s">
        <v>344</v>
      </c>
      <c r="M231" t="s">
        <v>399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196768</v>
      </c>
      <c r="CB231">
        <v>215271</v>
      </c>
      <c r="CC231">
        <v>178708</v>
      </c>
      <c r="CD231">
        <v>266560</v>
      </c>
      <c r="CE231">
        <v>278460</v>
      </c>
      <c r="CF231">
        <v>289170</v>
      </c>
      <c r="CG231">
        <v>315350</v>
      </c>
      <c r="CH231">
        <v>345100</v>
      </c>
      <c r="CI231">
        <v>342720</v>
      </c>
      <c r="CJ231">
        <v>317730</v>
      </c>
      <c r="CK231">
        <v>342720</v>
      </c>
      <c r="CL231">
        <v>380800</v>
      </c>
      <c r="CM231">
        <v>3469357</v>
      </c>
      <c r="CN231">
        <v>328440</v>
      </c>
      <c r="CO231">
        <v>349860</v>
      </c>
      <c r="CP231">
        <v>359380</v>
      </c>
      <c r="CQ231">
        <v>370090</v>
      </c>
      <c r="CR231">
        <v>380800</v>
      </c>
      <c r="CS231">
        <v>402220</v>
      </c>
      <c r="CT231">
        <v>402220</v>
      </c>
      <c r="CU231">
        <v>402220</v>
      </c>
      <c r="CV231">
        <v>411740</v>
      </c>
      <c r="CW231">
        <v>422450</v>
      </c>
      <c r="CX231">
        <v>422450</v>
      </c>
      <c r="CY231">
        <v>422450</v>
      </c>
      <c r="CZ231">
        <v>4674320</v>
      </c>
      <c r="DA231">
        <v>411740</v>
      </c>
      <c r="DB231">
        <v>436730</v>
      </c>
      <c r="DC231">
        <v>449820</v>
      </c>
      <c r="DD231">
        <v>464100</v>
      </c>
      <c r="DE231">
        <v>477190</v>
      </c>
      <c r="DF231">
        <v>502180</v>
      </c>
      <c r="DG231">
        <v>502180</v>
      </c>
      <c r="DH231">
        <v>502180</v>
      </c>
      <c r="DI231">
        <v>516460</v>
      </c>
      <c r="DJ231">
        <v>529550</v>
      </c>
      <c r="DK231">
        <v>529550</v>
      </c>
      <c r="DL231">
        <v>529550</v>
      </c>
      <c r="DM231">
        <v>5851230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</row>
    <row r="232" spans="1:137" x14ac:dyDescent="0.25">
      <c r="A232">
        <v>231</v>
      </c>
      <c r="B232" t="s">
        <v>404</v>
      </c>
      <c r="C232" t="s">
        <v>261</v>
      </c>
      <c r="D232" t="s">
        <v>404</v>
      </c>
      <c r="E232">
        <v>3</v>
      </c>
      <c r="F232" t="s">
        <v>267</v>
      </c>
      <c r="G232" t="s">
        <v>343</v>
      </c>
      <c r="H232" t="s">
        <v>344</v>
      </c>
      <c r="I232" t="s">
        <v>261</v>
      </c>
      <c r="J232" t="s">
        <v>261</v>
      </c>
      <c r="K232" t="s">
        <v>261</v>
      </c>
      <c r="L232" t="s">
        <v>344</v>
      </c>
      <c r="M232" t="s">
        <v>399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33532</v>
      </c>
      <c r="CB232">
        <v>13134</v>
      </c>
      <c r="CC232">
        <v>18360</v>
      </c>
      <c r="CD232">
        <v>22344</v>
      </c>
      <c r="CE232">
        <v>23541</v>
      </c>
      <c r="CF232">
        <v>24339</v>
      </c>
      <c r="CG232">
        <v>26334</v>
      </c>
      <c r="CH232">
        <v>29127</v>
      </c>
      <c r="CI232">
        <v>28728</v>
      </c>
      <c r="CJ232">
        <v>26733</v>
      </c>
      <c r="CK232">
        <v>28728</v>
      </c>
      <c r="CL232">
        <v>31920</v>
      </c>
      <c r="CM232">
        <v>306820</v>
      </c>
      <c r="CN232">
        <v>27531</v>
      </c>
      <c r="CO232">
        <v>29127</v>
      </c>
      <c r="CP232">
        <v>30324</v>
      </c>
      <c r="CQ232">
        <v>31122</v>
      </c>
      <c r="CR232">
        <v>31920</v>
      </c>
      <c r="CS232">
        <v>33516</v>
      </c>
      <c r="CT232">
        <v>33516</v>
      </c>
      <c r="CU232">
        <v>33516</v>
      </c>
      <c r="CV232">
        <v>34713</v>
      </c>
      <c r="CW232">
        <v>35511</v>
      </c>
      <c r="CX232">
        <v>35511</v>
      </c>
      <c r="CY232">
        <v>35511</v>
      </c>
      <c r="CZ232">
        <v>391818</v>
      </c>
      <c r="DA232">
        <v>34314</v>
      </c>
      <c r="DB232">
        <v>36708</v>
      </c>
      <c r="DC232">
        <v>37905</v>
      </c>
      <c r="DD232">
        <v>38703</v>
      </c>
      <c r="DE232">
        <v>39900</v>
      </c>
      <c r="DF232">
        <v>42294</v>
      </c>
      <c r="DG232">
        <v>42294</v>
      </c>
      <c r="DH232">
        <v>42294</v>
      </c>
      <c r="DI232">
        <v>43092</v>
      </c>
      <c r="DJ232">
        <v>44289</v>
      </c>
      <c r="DK232">
        <v>44289</v>
      </c>
      <c r="DL232">
        <v>44289</v>
      </c>
      <c r="DM232">
        <v>490371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</row>
    <row r="233" spans="1:137" x14ac:dyDescent="0.25">
      <c r="A233">
        <v>232</v>
      </c>
      <c r="B233" t="s">
        <v>405</v>
      </c>
      <c r="C233" t="s">
        <v>261</v>
      </c>
      <c r="D233" t="s">
        <v>405</v>
      </c>
      <c r="E233">
        <v>3</v>
      </c>
      <c r="F233" t="s">
        <v>267</v>
      </c>
      <c r="G233" t="s">
        <v>343</v>
      </c>
      <c r="H233" t="s">
        <v>344</v>
      </c>
      <c r="I233" t="s">
        <v>261</v>
      </c>
      <c r="J233" t="s">
        <v>261</v>
      </c>
      <c r="K233" t="s">
        <v>261</v>
      </c>
      <c r="L233" t="s">
        <v>344</v>
      </c>
      <c r="M233" t="s">
        <v>399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28598</v>
      </c>
      <c r="CB233">
        <v>58282</v>
      </c>
      <c r="CC233">
        <v>54768</v>
      </c>
      <c r="CD233">
        <v>22400</v>
      </c>
      <c r="CE233">
        <v>23400</v>
      </c>
      <c r="CF233">
        <v>24400</v>
      </c>
      <c r="CG233">
        <v>26400</v>
      </c>
      <c r="CH233">
        <v>29000</v>
      </c>
      <c r="CI233">
        <v>28800</v>
      </c>
      <c r="CJ233">
        <v>26800</v>
      </c>
      <c r="CK233">
        <v>28800</v>
      </c>
      <c r="CL233">
        <v>32000</v>
      </c>
      <c r="CM233">
        <v>383648</v>
      </c>
      <c r="CN233">
        <v>27600</v>
      </c>
      <c r="CO233">
        <v>29400</v>
      </c>
      <c r="CP233">
        <v>30200</v>
      </c>
      <c r="CQ233">
        <v>31200</v>
      </c>
      <c r="CR233">
        <v>32000</v>
      </c>
      <c r="CS233">
        <v>33800</v>
      </c>
      <c r="CT233">
        <v>33800</v>
      </c>
      <c r="CU233">
        <v>33800</v>
      </c>
      <c r="CV233">
        <v>34600</v>
      </c>
      <c r="CW233">
        <v>35600</v>
      </c>
      <c r="CX233">
        <v>35600</v>
      </c>
      <c r="CY233">
        <v>35600</v>
      </c>
      <c r="CZ233">
        <v>393200</v>
      </c>
      <c r="DA233">
        <v>34600</v>
      </c>
      <c r="DB233">
        <v>36800</v>
      </c>
      <c r="DC233">
        <v>37800</v>
      </c>
      <c r="DD233">
        <v>39000</v>
      </c>
      <c r="DE233">
        <v>40000</v>
      </c>
      <c r="DF233">
        <v>42200</v>
      </c>
      <c r="DG233">
        <v>42200</v>
      </c>
      <c r="DH233">
        <v>42200</v>
      </c>
      <c r="DI233">
        <v>43400</v>
      </c>
      <c r="DJ233">
        <v>44400</v>
      </c>
      <c r="DK233">
        <v>44400</v>
      </c>
      <c r="DL233">
        <v>44400</v>
      </c>
      <c r="DM233">
        <v>491400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</row>
    <row r="234" spans="1:137" x14ac:dyDescent="0.25">
      <c r="A234">
        <v>233</v>
      </c>
      <c r="B234" t="s">
        <v>345</v>
      </c>
      <c r="C234" t="s">
        <v>261</v>
      </c>
      <c r="D234" t="s">
        <v>345</v>
      </c>
      <c r="E234">
        <v>2</v>
      </c>
      <c r="F234" t="s">
        <v>267</v>
      </c>
      <c r="G234" t="s">
        <v>343</v>
      </c>
      <c r="H234" t="s">
        <v>344</v>
      </c>
      <c r="I234" t="s">
        <v>261</v>
      </c>
      <c r="J234" t="s">
        <v>261</v>
      </c>
      <c r="K234" t="s">
        <v>261</v>
      </c>
      <c r="L234" t="s">
        <v>344</v>
      </c>
      <c r="M234" t="s">
        <v>261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</row>
    <row r="235" spans="1:137" x14ac:dyDescent="0.25">
      <c r="A235">
        <v>234</v>
      </c>
      <c r="B235" t="s">
        <v>406</v>
      </c>
      <c r="C235" t="s">
        <v>261</v>
      </c>
      <c r="D235" t="s">
        <v>406</v>
      </c>
      <c r="E235">
        <v>1</v>
      </c>
      <c r="F235" t="s">
        <v>265</v>
      </c>
      <c r="G235" t="s">
        <v>407</v>
      </c>
      <c r="H235" t="s">
        <v>261</v>
      </c>
      <c r="I235" t="s">
        <v>261</v>
      </c>
      <c r="J235" t="s">
        <v>406</v>
      </c>
      <c r="K235" t="s">
        <v>261</v>
      </c>
      <c r="L235" t="s">
        <v>408</v>
      </c>
      <c r="M235" t="s">
        <v>261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</row>
    <row r="236" spans="1:137" x14ac:dyDescent="0.25">
      <c r="A236">
        <v>235</v>
      </c>
      <c r="B236" t="s">
        <v>409</v>
      </c>
      <c r="C236" t="s">
        <v>261</v>
      </c>
      <c r="D236" t="s">
        <v>410</v>
      </c>
      <c r="E236">
        <v>2</v>
      </c>
      <c r="F236" t="s">
        <v>267</v>
      </c>
      <c r="G236" t="s">
        <v>407</v>
      </c>
      <c r="H236" t="s">
        <v>261</v>
      </c>
      <c r="I236" t="s">
        <v>261</v>
      </c>
      <c r="J236" t="s">
        <v>406</v>
      </c>
      <c r="K236" t="s">
        <v>261</v>
      </c>
      <c r="L236" t="s">
        <v>408</v>
      </c>
      <c r="M236" t="s">
        <v>261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150441</v>
      </c>
      <c r="BB236">
        <v>155111</v>
      </c>
      <c r="BC236">
        <v>121912</v>
      </c>
      <c r="BD236">
        <v>153393</v>
      </c>
      <c r="BE236">
        <v>241247</v>
      </c>
      <c r="BF236">
        <v>217003</v>
      </c>
      <c r="BG236">
        <v>206599</v>
      </c>
      <c r="BH236">
        <v>226310</v>
      </c>
      <c r="BI236">
        <v>189261</v>
      </c>
      <c r="BJ236">
        <v>273713</v>
      </c>
      <c r="BK236">
        <v>185010</v>
      </c>
      <c r="BL236">
        <v>171502</v>
      </c>
      <c r="BM236">
        <v>2291502</v>
      </c>
      <c r="BN236">
        <v>175840</v>
      </c>
      <c r="BO236">
        <v>220139</v>
      </c>
      <c r="BP236">
        <v>163788</v>
      </c>
      <c r="BQ236">
        <v>189848</v>
      </c>
      <c r="BR236">
        <v>256078</v>
      </c>
      <c r="BS236">
        <v>281237</v>
      </c>
      <c r="BT236">
        <v>268106</v>
      </c>
      <c r="BU236">
        <v>265048</v>
      </c>
      <c r="BV236">
        <v>279205</v>
      </c>
      <c r="BW236">
        <v>302941</v>
      </c>
      <c r="BX236">
        <v>247012</v>
      </c>
      <c r="BY236">
        <v>257461</v>
      </c>
      <c r="BZ236">
        <v>2906703</v>
      </c>
      <c r="CA236">
        <v>222447</v>
      </c>
      <c r="CB236">
        <v>245732</v>
      </c>
      <c r="CC236">
        <v>216128</v>
      </c>
      <c r="CD236">
        <v>269451</v>
      </c>
      <c r="CE236">
        <v>280337</v>
      </c>
      <c r="CF236">
        <v>298912</v>
      </c>
      <c r="CG236">
        <v>319651</v>
      </c>
      <c r="CH236">
        <v>355704</v>
      </c>
      <c r="CI236">
        <v>343302</v>
      </c>
      <c r="CJ236">
        <v>323091</v>
      </c>
      <c r="CK236">
        <v>347683</v>
      </c>
      <c r="CL236">
        <v>382234</v>
      </c>
      <c r="CM236">
        <v>3604672</v>
      </c>
      <c r="CN236">
        <v>329195</v>
      </c>
      <c r="CO236">
        <v>349868</v>
      </c>
      <c r="CP236">
        <v>359938</v>
      </c>
      <c r="CQ236">
        <v>373481</v>
      </c>
      <c r="CR236">
        <v>382663</v>
      </c>
      <c r="CS236">
        <v>412943</v>
      </c>
      <c r="CT236">
        <v>407123</v>
      </c>
      <c r="CU236">
        <v>414030</v>
      </c>
      <c r="CV236">
        <v>412545</v>
      </c>
      <c r="CW236">
        <v>428495</v>
      </c>
      <c r="CX236">
        <v>428277</v>
      </c>
      <c r="CY236">
        <v>424283</v>
      </c>
      <c r="CZ236">
        <v>4722841</v>
      </c>
      <c r="DA236">
        <v>412202</v>
      </c>
      <c r="DB236">
        <v>436950</v>
      </c>
      <c r="DC236">
        <v>450243</v>
      </c>
      <c r="DD236">
        <v>467011</v>
      </c>
      <c r="DE236">
        <v>478739</v>
      </c>
      <c r="DF236">
        <v>513097</v>
      </c>
      <c r="DG236">
        <v>507277</v>
      </c>
      <c r="DH236">
        <v>514184</v>
      </c>
      <c r="DI236">
        <v>516768</v>
      </c>
      <c r="DJ236">
        <v>535094</v>
      </c>
      <c r="DK236">
        <v>534876</v>
      </c>
      <c r="DL236">
        <v>530882</v>
      </c>
      <c r="DM236">
        <v>5897323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257212</v>
      </c>
      <c r="DV236">
        <v>222993</v>
      </c>
      <c r="DW236">
        <v>205192</v>
      </c>
      <c r="DX236">
        <v>320081</v>
      </c>
      <c r="DY236">
        <v>261240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</row>
    <row r="237" spans="1:137" x14ac:dyDescent="0.25">
      <c r="A237">
        <v>236</v>
      </c>
      <c r="B237" t="s">
        <v>411</v>
      </c>
      <c r="C237" t="s">
        <v>261</v>
      </c>
      <c r="D237" t="s">
        <v>412</v>
      </c>
      <c r="E237">
        <v>2</v>
      </c>
      <c r="F237" t="s">
        <v>267</v>
      </c>
      <c r="G237" t="s">
        <v>407</v>
      </c>
      <c r="H237" t="s">
        <v>261</v>
      </c>
      <c r="I237" t="s">
        <v>261</v>
      </c>
      <c r="J237" t="s">
        <v>406</v>
      </c>
      <c r="K237" t="s">
        <v>261</v>
      </c>
      <c r="L237" t="s">
        <v>408</v>
      </c>
      <c r="M237" t="s">
        <v>261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-148298</v>
      </c>
      <c r="CB237">
        <v>-15523</v>
      </c>
      <c r="CC237">
        <v>19736</v>
      </c>
      <c r="CD237">
        <v>-35549</v>
      </c>
      <c r="CE237">
        <v>-7257</v>
      </c>
      <c r="CF237">
        <v>-12384</v>
      </c>
      <c r="CG237">
        <v>-13826</v>
      </c>
      <c r="CH237">
        <v>-24035</v>
      </c>
      <c r="CI237">
        <v>8268</v>
      </c>
      <c r="CJ237">
        <v>13474</v>
      </c>
      <c r="CK237">
        <v>-16395</v>
      </c>
      <c r="CL237">
        <v>-23034</v>
      </c>
      <c r="CM237">
        <v>-254823</v>
      </c>
      <c r="CN237">
        <v>35360</v>
      </c>
      <c r="CO237">
        <v>-13782</v>
      </c>
      <c r="CP237">
        <v>-6714</v>
      </c>
      <c r="CQ237">
        <v>-9028</v>
      </c>
      <c r="CR237">
        <v>-6122</v>
      </c>
      <c r="CS237">
        <v>-20186</v>
      </c>
      <c r="CT237">
        <v>3880</v>
      </c>
      <c r="CU237">
        <v>-4605</v>
      </c>
      <c r="CV237">
        <v>990</v>
      </c>
      <c r="CW237">
        <v>-10633</v>
      </c>
      <c r="CX237">
        <v>145</v>
      </c>
      <c r="CY237">
        <v>2663</v>
      </c>
      <c r="CZ237">
        <v>-28032</v>
      </c>
      <c r="DA237">
        <v>8054</v>
      </c>
      <c r="DB237">
        <v>-16499</v>
      </c>
      <c r="DC237">
        <v>-8862</v>
      </c>
      <c r="DD237">
        <v>-11179</v>
      </c>
      <c r="DE237">
        <v>-7818</v>
      </c>
      <c r="DF237">
        <v>-22906</v>
      </c>
      <c r="DG237">
        <v>3880</v>
      </c>
      <c r="DH237">
        <v>-4604</v>
      </c>
      <c r="DI237">
        <v>-1723</v>
      </c>
      <c r="DJ237">
        <v>-12217</v>
      </c>
      <c r="DK237">
        <v>145</v>
      </c>
      <c r="DL237">
        <v>2663</v>
      </c>
      <c r="DM237">
        <v>-71066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</row>
    <row r="238" spans="1:137" x14ac:dyDescent="0.25">
      <c r="A238">
        <v>237</v>
      </c>
      <c r="B238" t="s">
        <v>413</v>
      </c>
      <c r="C238" t="s">
        <v>261</v>
      </c>
      <c r="D238" t="s">
        <v>413</v>
      </c>
      <c r="E238">
        <v>1</v>
      </c>
      <c r="F238" t="s">
        <v>283</v>
      </c>
      <c r="G238" t="s">
        <v>407</v>
      </c>
      <c r="H238" t="s">
        <v>261</v>
      </c>
      <c r="I238" t="s">
        <v>261</v>
      </c>
      <c r="J238" t="s">
        <v>406</v>
      </c>
      <c r="K238" t="s">
        <v>261</v>
      </c>
      <c r="L238" t="s">
        <v>408</v>
      </c>
      <c r="M238" t="s">
        <v>261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150441</v>
      </c>
      <c r="BB238">
        <v>155111</v>
      </c>
      <c r="BC238">
        <v>121912</v>
      </c>
      <c r="BD238">
        <v>153393</v>
      </c>
      <c r="BE238">
        <v>241247</v>
      </c>
      <c r="BF238">
        <v>217003</v>
      </c>
      <c r="BG238">
        <v>206599</v>
      </c>
      <c r="BH238">
        <v>226310</v>
      </c>
      <c r="BI238">
        <v>189261</v>
      </c>
      <c r="BJ238">
        <v>273713</v>
      </c>
      <c r="BK238">
        <v>185010</v>
      </c>
      <c r="BL238">
        <v>171502</v>
      </c>
      <c r="BM238">
        <v>2291502</v>
      </c>
      <c r="BN238">
        <v>175840</v>
      </c>
      <c r="BO238">
        <v>220139</v>
      </c>
      <c r="BP238">
        <v>163788</v>
      </c>
      <c r="BQ238">
        <v>189848</v>
      </c>
      <c r="BR238">
        <v>256078</v>
      </c>
      <c r="BS238">
        <v>281237</v>
      </c>
      <c r="BT238">
        <v>268106</v>
      </c>
      <c r="BU238">
        <v>265048</v>
      </c>
      <c r="BV238">
        <v>279205</v>
      </c>
      <c r="BW238">
        <v>302941</v>
      </c>
      <c r="BX238">
        <v>247012</v>
      </c>
      <c r="BY238">
        <v>257461</v>
      </c>
      <c r="BZ238">
        <v>2906703</v>
      </c>
      <c r="CA238">
        <v>74149</v>
      </c>
      <c r="CB238">
        <v>230209</v>
      </c>
      <c r="CC238">
        <v>235864</v>
      </c>
      <c r="CD238">
        <v>233902</v>
      </c>
      <c r="CE238">
        <v>273080</v>
      </c>
      <c r="CF238">
        <v>286528</v>
      </c>
      <c r="CG238">
        <v>305825</v>
      </c>
      <c r="CH238">
        <v>331669</v>
      </c>
      <c r="CI238">
        <v>351570</v>
      </c>
      <c r="CJ238">
        <v>336565</v>
      </c>
      <c r="CK238">
        <v>331288</v>
      </c>
      <c r="CL238">
        <v>359200</v>
      </c>
      <c r="CM238">
        <v>3349849</v>
      </c>
      <c r="CN238">
        <v>364555</v>
      </c>
      <c r="CO238">
        <v>336086</v>
      </c>
      <c r="CP238">
        <v>353224</v>
      </c>
      <c r="CQ238">
        <v>364453</v>
      </c>
      <c r="CR238">
        <v>376541</v>
      </c>
      <c r="CS238">
        <v>392757</v>
      </c>
      <c r="CT238">
        <v>411003</v>
      </c>
      <c r="CU238">
        <v>409425</v>
      </c>
      <c r="CV238">
        <v>413535</v>
      </c>
      <c r="CW238">
        <v>417862</v>
      </c>
      <c r="CX238">
        <v>428422</v>
      </c>
      <c r="CY238">
        <v>426946</v>
      </c>
      <c r="CZ238">
        <v>4694809</v>
      </c>
      <c r="DA238">
        <v>420256</v>
      </c>
      <c r="DB238">
        <v>420451</v>
      </c>
      <c r="DC238">
        <v>441381</v>
      </c>
      <c r="DD238">
        <v>455832</v>
      </c>
      <c r="DE238">
        <v>470921</v>
      </c>
      <c r="DF238">
        <v>490191</v>
      </c>
      <c r="DG238">
        <v>511157</v>
      </c>
      <c r="DH238">
        <v>509580</v>
      </c>
      <c r="DI238">
        <v>515045</v>
      </c>
      <c r="DJ238">
        <v>522877</v>
      </c>
      <c r="DK238">
        <v>535021</v>
      </c>
      <c r="DL238">
        <v>533545</v>
      </c>
      <c r="DM238">
        <v>5826257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257212</v>
      </c>
      <c r="DV238">
        <v>222993</v>
      </c>
      <c r="DW238">
        <v>205192</v>
      </c>
      <c r="DX238">
        <v>320081</v>
      </c>
      <c r="DY238">
        <v>261240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</row>
    <row r="239" spans="1:137" x14ac:dyDescent="0.25">
      <c r="A239">
        <v>238</v>
      </c>
      <c r="B239" t="s">
        <v>414</v>
      </c>
      <c r="C239" t="s">
        <v>261</v>
      </c>
      <c r="D239" t="s">
        <v>415</v>
      </c>
      <c r="E239">
        <v>2</v>
      </c>
      <c r="F239" t="s">
        <v>267</v>
      </c>
      <c r="G239" t="s">
        <v>407</v>
      </c>
      <c r="H239" t="s">
        <v>261</v>
      </c>
      <c r="I239" t="s">
        <v>261</v>
      </c>
      <c r="J239" t="s">
        <v>406</v>
      </c>
      <c r="K239" t="s">
        <v>261</v>
      </c>
      <c r="L239" t="s">
        <v>408</v>
      </c>
      <c r="M239" t="s">
        <v>261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105264</v>
      </c>
      <c r="BB239">
        <v>136476</v>
      </c>
      <c r="BC239">
        <v>100616</v>
      </c>
      <c r="BD239">
        <v>165002</v>
      </c>
      <c r="BE239">
        <v>167577</v>
      </c>
      <c r="BF239">
        <v>175050</v>
      </c>
      <c r="BG239">
        <v>170985</v>
      </c>
      <c r="BH239">
        <v>170351</v>
      </c>
      <c r="BI239">
        <v>185116</v>
      </c>
      <c r="BJ239">
        <v>182539</v>
      </c>
      <c r="BK239">
        <v>181843</v>
      </c>
      <c r="BL239">
        <v>195838</v>
      </c>
      <c r="BM239">
        <v>1936657</v>
      </c>
      <c r="BN239">
        <v>135904</v>
      </c>
      <c r="BO239">
        <v>166664</v>
      </c>
      <c r="BP239">
        <v>134851</v>
      </c>
      <c r="BQ239">
        <v>213316</v>
      </c>
      <c r="BR239">
        <v>220968</v>
      </c>
      <c r="BS239">
        <v>222016</v>
      </c>
      <c r="BT239">
        <v>239135</v>
      </c>
      <c r="BU239">
        <v>218469</v>
      </c>
      <c r="BV239">
        <v>233248</v>
      </c>
      <c r="BW239">
        <v>235354</v>
      </c>
      <c r="BX239">
        <v>234513</v>
      </c>
      <c r="BY239">
        <v>238308</v>
      </c>
      <c r="BZ239">
        <v>2492746</v>
      </c>
      <c r="CA239">
        <v>188018</v>
      </c>
      <c r="CB239">
        <v>196817</v>
      </c>
      <c r="CC239">
        <v>211764</v>
      </c>
      <c r="CD239">
        <v>251927</v>
      </c>
      <c r="CE239">
        <v>251494</v>
      </c>
      <c r="CF239">
        <v>259160</v>
      </c>
      <c r="CG239">
        <v>284297</v>
      </c>
      <c r="CH239">
        <v>300095</v>
      </c>
      <c r="CI239">
        <v>308813</v>
      </c>
      <c r="CJ239">
        <v>323173</v>
      </c>
      <c r="CK239">
        <v>299462</v>
      </c>
      <c r="CL239">
        <v>365694</v>
      </c>
      <c r="CM239">
        <v>3240714</v>
      </c>
      <c r="CN239">
        <v>338502</v>
      </c>
      <c r="CO239">
        <v>329865</v>
      </c>
      <c r="CP239">
        <v>356053</v>
      </c>
      <c r="CQ239">
        <v>393457</v>
      </c>
      <c r="CR239">
        <v>433268</v>
      </c>
      <c r="CS239">
        <v>463841</v>
      </c>
      <c r="CT239">
        <v>466723</v>
      </c>
      <c r="CU239">
        <v>379730</v>
      </c>
      <c r="CV239">
        <v>432437</v>
      </c>
      <c r="CW239">
        <v>391145</v>
      </c>
      <c r="CX239">
        <v>391128</v>
      </c>
      <c r="CY239">
        <v>390227</v>
      </c>
      <c r="CZ239">
        <v>4766376</v>
      </c>
      <c r="DA239">
        <v>385128</v>
      </c>
      <c r="DB239">
        <v>407126</v>
      </c>
      <c r="DC239">
        <v>426424</v>
      </c>
      <c r="DD239">
        <v>424912</v>
      </c>
      <c r="DE239">
        <v>440958</v>
      </c>
      <c r="DF239">
        <v>475815</v>
      </c>
      <c r="DG239">
        <v>461518</v>
      </c>
      <c r="DH239">
        <v>464125</v>
      </c>
      <c r="DI239">
        <v>502373</v>
      </c>
      <c r="DJ239">
        <v>503749</v>
      </c>
      <c r="DK239">
        <v>493766</v>
      </c>
      <c r="DL239">
        <v>496749</v>
      </c>
      <c r="DM239">
        <v>5482643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161136</v>
      </c>
      <c r="DV239">
        <v>207765</v>
      </c>
      <c r="DW239">
        <v>159940</v>
      </c>
      <c r="DX239">
        <v>289268</v>
      </c>
      <c r="DY239">
        <v>300680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</row>
    <row r="240" spans="1:137" x14ac:dyDescent="0.25">
      <c r="A240">
        <v>239</v>
      </c>
      <c r="B240" t="s">
        <v>416</v>
      </c>
      <c r="C240" t="s">
        <v>261</v>
      </c>
      <c r="D240" t="s">
        <v>417</v>
      </c>
      <c r="E240">
        <v>2</v>
      </c>
      <c r="F240" t="s">
        <v>267</v>
      </c>
      <c r="G240" t="s">
        <v>407</v>
      </c>
      <c r="H240" t="s">
        <v>261</v>
      </c>
      <c r="I240" t="s">
        <v>261</v>
      </c>
      <c r="J240" t="s">
        <v>406</v>
      </c>
      <c r="K240" t="s">
        <v>261</v>
      </c>
      <c r="L240" t="s">
        <v>408</v>
      </c>
      <c r="M240" t="s">
        <v>261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-15614</v>
      </c>
      <c r="BZ240">
        <v>-15614</v>
      </c>
      <c r="CA240">
        <v>-78887</v>
      </c>
      <c r="CB240">
        <v>-9768</v>
      </c>
      <c r="CC240">
        <v>-8568</v>
      </c>
      <c r="CD240">
        <v>-6175</v>
      </c>
      <c r="CE240">
        <v>-6279</v>
      </c>
      <c r="CF240">
        <v>-6688</v>
      </c>
      <c r="CG240">
        <v>-23935</v>
      </c>
      <c r="CH240">
        <v>-10505</v>
      </c>
      <c r="CI240">
        <v>219</v>
      </c>
      <c r="CJ240">
        <v>-23142</v>
      </c>
      <c r="CK240">
        <v>34801</v>
      </c>
      <c r="CL240">
        <v>-53446</v>
      </c>
      <c r="CM240">
        <v>-192373</v>
      </c>
      <c r="CN240">
        <v>41113</v>
      </c>
      <c r="CO240">
        <v>13395</v>
      </c>
      <c r="CP240">
        <v>-25585</v>
      </c>
      <c r="CQ240">
        <v>-27598</v>
      </c>
      <c r="CR240">
        <v>-35445</v>
      </c>
      <c r="CS240">
        <v>-21673</v>
      </c>
      <c r="CT240">
        <v>-3091</v>
      </c>
      <c r="CU240">
        <v>87369</v>
      </c>
      <c r="CV240">
        <v>-48828</v>
      </c>
      <c r="CW240">
        <v>42195</v>
      </c>
      <c r="CX240">
        <v>68</v>
      </c>
      <c r="CY240">
        <v>778</v>
      </c>
      <c r="CZ240">
        <v>22698</v>
      </c>
      <c r="DA240">
        <v>4363</v>
      </c>
      <c r="DB240">
        <v>-10605</v>
      </c>
      <c r="DC240">
        <v>-18480</v>
      </c>
      <c r="DD240">
        <v>6293</v>
      </c>
      <c r="DE240">
        <v>-15293</v>
      </c>
      <c r="DF240">
        <v>-15750</v>
      </c>
      <c r="DG240">
        <v>14102</v>
      </c>
      <c r="DH240">
        <v>-2216</v>
      </c>
      <c r="DI240">
        <v>-34101</v>
      </c>
      <c r="DJ240">
        <v>-303</v>
      </c>
      <c r="DK240">
        <v>10050</v>
      </c>
      <c r="DL240">
        <v>-3090</v>
      </c>
      <c r="DM240">
        <v>-65030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15614</v>
      </c>
      <c r="DV240">
        <v>0</v>
      </c>
      <c r="DW240">
        <v>0</v>
      </c>
      <c r="DX240">
        <v>0</v>
      </c>
      <c r="DY240">
        <v>-125000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</row>
    <row r="241" spans="1:137" x14ac:dyDescent="0.25">
      <c r="A241">
        <v>240</v>
      </c>
      <c r="B241" t="s">
        <v>418</v>
      </c>
      <c r="C241" t="s">
        <v>261</v>
      </c>
      <c r="D241" t="s">
        <v>419</v>
      </c>
      <c r="E241">
        <v>2</v>
      </c>
      <c r="F241" t="s">
        <v>267</v>
      </c>
      <c r="G241" t="s">
        <v>407</v>
      </c>
      <c r="H241" t="s">
        <v>261</v>
      </c>
      <c r="I241" t="s">
        <v>325</v>
      </c>
      <c r="J241" t="s">
        <v>406</v>
      </c>
      <c r="K241" t="s">
        <v>261</v>
      </c>
      <c r="L241" t="s">
        <v>408</v>
      </c>
      <c r="M241" t="s">
        <v>261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-2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-2</v>
      </c>
      <c r="BN241">
        <v>-3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-3</v>
      </c>
      <c r="CA241">
        <v>-3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-3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-2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</row>
    <row r="242" spans="1:137" x14ac:dyDescent="0.25">
      <c r="A242">
        <v>241</v>
      </c>
      <c r="B242" t="s">
        <v>420</v>
      </c>
      <c r="C242" t="s">
        <v>261</v>
      </c>
      <c r="D242" t="s">
        <v>421</v>
      </c>
      <c r="E242">
        <v>2</v>
      </c>
      <c r="F242" t="s">
        <v>267</v>
      </c>
      <c r="G242" t="s">
        <v>407</v>
      </c>
      <c r="H242" t="s">
        <v>261</v>
      </c>
      <c r="I242" t="s">
        <v>325</v>
      </c>
      <c r="J242" t="s">
        <v>406</v>
      </c>
      <c r="K242" t="s">
        <v>261</v>
      </c>
      <c r="L242" t="s">
        <v>408</v>
      </c>
      <c r="M242" t="s">
        <v>261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</row>
    <row r="243" spans="1:137" x14ac:dyDescent="0.25">
      <c r="A243">
        <v>242</v>
      </c>
      <c r="B243" t="s">
        <v>422</v>
      </c>
      <c r="C243" t="s">
        <v>261</v>
      </c>
      <c r="D243" t="s">
        <v>423</v>
      </c>
      <c r="E243">
        <v>2</v>
      </c>
      <c r="F243" t="s">
        <v>267</v>
      </c>
      <c r="G243" t="s">
        <v>407</v>
      </c>
      <c r="H243" t="s">
        <v>261</v>
      </c>
      <c r="I243" t="s">
        <v>325</v>
      </c>
      <c r="J243" t="s">
        <v>406</v>
      </c>
      <c r="K243" t="s">
        <v>261</v>
      </c>
      <c r="L243" t="s">
        <v>408</v>
      </c>
      <c r="M243" t="s">
        <v>261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60</v>
      </c>
      <c r="BB243">
        <v>73</v>
      </c>
      <c r="BC243">
        <v>56</v>
      </c>
      <c r="BD243">
        <v>59</v>
      </c>
      <c r="BE243">
        <v>57</v>
      </c>
      <c r="BF243">
        <v>67</v>
      </c>
      <c r="BG243">
        <v>57</v>
      </c>
      <c r="BH243">
        <v>52</v>
      </c>
      <c r="BI243">
        <v>56</v>
      </c>
      <c r="BJ243">
        <v>57</v>
      </c>
      <c r="BK243">
        <v>68</v>
      </c>
      <c r="BL243">
        <v>76</v>
      </c>
      <c r="BM243">
        <v>738</v>
      </c>
      <c r="BN243">
        <v>87</v>
      </c>
      <c r="BO243">
        <v>94</v>
      </c>
      <c r="BP243">
        <v>91</v>
      </c>
      <c r="BQ243">
        <v>79</v>
      </c>
      <c r="BR243">
        <v>93</v>
      </c>
      <c r="BS243">
        <v>98</v>
      </c>
      <c r="BT243">
        <v>80</v>
      </c>
      <c r="BU243">
        <v>77</v>
      </c>
      <c r="BV243">
        <v>91</v>
      </c>
      <c r="BW243">
        <v>92</v>
      </c>
      <c r="BX243">
        <v>86</v>
      </c>
      <c r="BY243">
        <v>92</v>
      </c>
      <c r="BZ243">
        <v>1060</v>
      </c>
      <c r="CA243">
        <v>950</v>
      </c>
      <c r="CB243">
        <v>933</v>
      </c>
      <c r="CC243">
        <v>916</v>
      </c>
      <c r="CD243">
        <v>899</v>
      </c>
      <c r="CE243">
        <v>882</v>
      </c>
      <c r="CF243">
        <v>865</v>
      </c>
      <c r="CG243">
        <v>848</v>
      </c>
      <c r="CH243">
        <v>830</v>
      </c>
      <c r="CI243">
        <v>813</v>
      </c>
      <c r="CJ243">
        <v>795</v>
      </c>
      <c r="CK243">
        <v>778</v>
      </c>
      <c r="CL243">
        <v>760</v>
      </c>
      <c r="CM243">
        <v>10269</v>
      </c>
      <c r="CN243">
        <v>742</v>
      </c>
      <c r="CO243">
        <v>724</v>
      </c>
      <c r="CP243">
        <v>706</v>
      </c>
      <c r="CQ243">
        <v>688</v>
      </c>
      <c r="CR243">
        <v>670</v>
      </c>
      <c r="CS243">
        <v>652</v>
      </c>
      <c r="CT243">
        <v>634</v>
      </c>
      <c r="CU243">
        <v>615</v>
      </c>
      <c r="CV243">
        <v>597</v>
      </c>
      <c r="CW243">
        <v>578</v>
      </c>
      <c r="CX243">
        <v>560</v>
      </c>
      <c r="CY243">
        <v>541</v>
      </c>
      <c r="CZ243">
        <v>7707</v>
      </c>
      <c r="DA243">
        <v>522</v>
      </c>
      <c r="DB243">
        <v>503</v>
      </c>
      <c r="DC243">
        <v>484</v>
      </c>
      <c r="DD243">
        <v>465</v>
      </c>
      <c r="DE243">
        <v>446</v>
      </c>
      <c r="DF243">
        <v>427</v>
      </c>
      <c r="DG243">
        <v>407</v>
      </c>
      <c r="DH243">
        <v>388</v>
      </c>
      <c r="DI243">
        <v>368</v>
      </c>
      <c r="DJ243">
        <v>349</v>
      </c>
      <c r="DK243">
        <v>329</v>
      </c>
      <c r="DL243">
        <v>309</v>
      </c>
      <c r="DM243">
        <v>4997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115</v>
      </c>
      <c r="DV243">
        <v>125</v>
      </c>
      <c r="DW243">
        <v>103</v>
      </c>
      <c r="DX243">
        <v>138</v>
      </c>
      <c r="DY243">
        <v>92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</row>
    <row r="244" spans="1:137" x14ac:dyDescent="0.25">
      <c r="A244">
        <v>243</v>
      </c>
      <c r="B244" t="s">
        <v>424</v>
      </c>
      <c r="C244" t="s">
        <v>261</v>
      </c>
      <c r="D244" t="s">
        <v>425</v>
      </c>
      <c r="E244">
        <v>2</v>
      </c>
      <c r="F244" t="s">
        <v>267</v>
      </c>
      <c r="G244" t="s">
        <v>407</v>
      </c>
      <c r="H244" t="s">
        <v>261</v>
      </c>
      <c r="I244" t="s">
        <v>325</v>
      </c>
      <c r="J244" t="s">
        <v>406</v>
      </c>
      <c r="K244" t="s">
        <v>261</v>
      </c>
      <c r="L244" t="s">
        <v>408</v>
      </c>
      <c r="M244" t="s">
        <v>261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</row>
    <row r="245" spans="1:137" x14ac:dyDescent="0.25">
      <c r="A245">
        <v>244</v>
      </c>
      <c r="B245" t="s">
        <v>426</v>
      </c>
      <c r="C245" t="s">
        <v>261</v>
      </c>
      <c r="D245" t="s">
        <v>427</v>
      </c>
      <c r="E245">
        <v>2</v>
      </c>
      <c r="F245" t="s">
        <v>267</v>
      </c>
      <c r="G245" t="s">
        <v>407</v>
      </c>
      <c r="H245" t="s">
        <v>261</v>
      </c>
      <c r="I245" t="s">
        <v>261</v>
      </c>
      <c r="J245" t="s">
        <v>406</v>
      </c>
      <c r="K245" t="s">
        <v>261</v>
      </c>
      <c r="L245" t="s">
        <v>408</v>
      </c>
      <c r="M245" t="s">
        <v>261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4475</v>
      </c>
      <c r="BO245">
        <v>5000</v>
      </c>
      <c r="BP245">
        <v>3210</v>
      </c>
      <c r="BQ245">
        <v>120</v>
      </c>
      <c r="BR245">
        <v>4578</v>
      </c>
      <c r="BS245">
        <v>5231</v>
      </c>
      <c r="BT245">
        <v>2154</v>
      </c>
      <c r="BU245">
        <v>3954</v>
      </c>
      <c r="BV245">
        <v>3854</v>
      </c>
      <c r="BW245">
        <v>5874</v>
      </c>
      <c r="BX245">
        <v>1254</v>
      </c>
      <c r="BY245">
        <v>14887</v>
      </c>
      <c r="BZ245">
        <v>54591</v>
      </c>
      <c r="CA245">
        <v>6885</v>
      </c>
      <c r="CB245">
        <v>9971</v>
      </c>
      <c r="CC245">
        <v>492</v>
      </c>
      <c r="CD245">
        <v>3432</v>
      </c>
      <c r="CE245">
        <v>5909</v>
      </c>
      <c r="CF245">
        <v>8277</v>
      </c>
      <c r="CG245">
        <v>7345</v>
      </c>
      <c r="CH245">
        <v>11660</v>
      </c>
      <c r="CI245">
        <v>7168</v>
      </c>
      <c r="CJ245">
        <v>-187</v>
      </c>
      <c r="CK245">
        <v>10098</v>
      </c>
      <c r="CL245">
        <v>3359</v>
      </c>
      <c r="CM245">
        <v>74409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5570</v>
      </c>
      <c r="DB245">
        <v>6162</v>
      </c>
      <c r="DC245">
        <v>4882</v>
      </c>
      <c r="DD245">
        <v>8795</v>
      </c>
      <c r="DE245">
        <v>7876</v>
      </c>
      <c r="DF245">
        <v>7773</v>
      </c>
      <c r="DG245">
        <v>9590</v>
      </c>
      <c r="DH245">
        <v>10513</v>
      </c>
      <c r="DI245">
        <v>2892</v>
      </c>
      <c r="DJ245">
        <v>6520</v>
      </c>
      <c r="DK245">
        <v>8612</v>
      </c>
      <c r="DL245">
        <v>7125</v>
      </c>
      <c r="DM245">
        <v>86310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7800</v>
      </c>
      <c r="DV245">
        <v>1254</v>
      </c>
      <c r="DW245">
        <v>3254</v>
      </c>
      <c r="DX245">
        <v>2548</v>
      </c>
      <c r="DY245">
        <v>-3200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</row>
    <row r="246" spans="1:137" x14ac:dyDescent="0.25">
      <c r="A246">
        <v>245</v>
      </c>
      <c r="B246" t="s">
        <v>428</v>
      </c>
      <c r="C246" t="s">
        <v>261</v>
      </c>
      <c r="D246" t="s">
        <v>429</v>
      </c>
      <c r="E246">
        <v>2</v>
      </c>
      <c r="F246" t="s">
        <v>267</v>
      </c>
      <c r="G246" t="s">
        <v>407</v>
      </c>
      <c r="H246" t="s">
        <v>261</v>
      </c>
      <c r="I246" t="s">
        <v>261</v>
      </c>
      <c r="J246" t="s">
        <v>406</v>
      </c>
      <c r="K246" t="s">
        <v>261</v>
      </c>
      <c r="L246" t="s">
        <v>408</v>
      </c>
      <c r="M246" t="s">
        <v>261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-917</v>
      </c>
      <c r="BZ246">
        <v>-917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917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</row>
    <row r="247" spans="1:137" x14ac:dyDescent="0.25">
      <c r="A247">
        <v>246</v>
      </c>
      <c r="B247" t="s">
        <v>430</v>
      </c>
      <c r="C247" t="s">
        <v>261</v>
      </c>
      <c r="D247" t="s">
        <v>431</v>
      </c>
      <c r="E247">
        <v>2</v>
      </c>
      <c r="F247" t="s">
        <v>267</v>
      </c>
      <c r="G247" t="s">
        <v>407</v>
      </c>
      <c r="H247" t="s">
        <v>261</v>
      </c>
      <c r="I247" t="s">
        <v>261</v>
      </c>
      <c r="J247" t="s">
        <v>406</v>
      </c>
      <c r="K247" t="s">
        <v>261</v>
      </c>
      <c r="L247" t="s">
        <v>408</v>
      </c>
      <c r="M247" t="s">
        <v>261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75</v>
      </c>
      <c r="BZ247">
        <v>75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-75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</row>
    <row r="248" spans="1:137" x14ac:dyDescent="0.25">
      <c r="A248">
        <v>247</v>
      </c>
      <c r="B248" t="s">
        <v>432</v>
      </c>
      <c r="C248" t="s">
        <v>261</v>
      </c>
      <c r="D248" t="s">
        <v>433</v>
      </c>
      <c r="E248">
        <v>2</v>
      </c>
      <c r="F248" t="s">
        <v>267</v>
      </c>
      <c r="G248" t="s">
        <v>407</v>
      </c>
      <c r="H248" t="s">
        <v>261</v>
      </c>
      <c r="I248" t="s">
        <v>261</v>
      </c>
      <c r="J248" t="s">
        <v>406</v>
      </c>
      <c r="K248" t="s">
        <v>261</v>
      </c>
      <c r="L248" t="s">
        <v>408</v>
      </c>
      <c r="M248" t="s">
        <v>261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4599</v>
      </c>
      <c r="BZ248">
        <v>4599</v>
      </c>
      <c r="CA248">
        <v>6540</v>
      </c>
      <c r="CB248">
        <v>0</v>
      </c>
      <c r="CC248">
        <v>-4599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1941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-4599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</row>
    <row r="249" spans="1:137" x14ac:dyDescent="0.25">
      <c r="A249">
        <v>248</v>
      </c>
      <c r="B249" t="s">
        <v>434</v>
      </c>
      <c r="C249" t="s">
        <v>261</v>
      </c>
      <c r="D249" t="s">
        <v>435</v>
      </c>
      <c r="E249">
        <v>2</v>
      </c>
      <c r="F249" t="s">
        <v>267</v>
      </c>
      <c r="G249" t="s">
        <v>407</v>
      </c>
      <c r="H249" t="s">
        <v>261</v>
      </c>
      <c r="I249" t="s">
        <v>261</v>
      </c>
      <c r="J249" t="s">
        <v>406</v>
      </c>
      <c r="K249" t="s">
        <v>261</v>
      </c>
      <c r="L249" t="s">
        <v>408</v>
      </c>
      <c r="M249" t="s">
        <v>261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</row>
    <row r="250" spans="1:137" x14ac:dyDescent="0.25">
      <c r="A250">
        <v>249</v>
      </c>
      <c r="B250" t="s">
        <v>436</v>
      </c>
      <c r="C250" t="s">
        <v>261</v>
      </c>
      <c r="D250" t="s">
        <v>437</v>
      </c>
      <c r="E250">
        <v>2</v>
      </c>
      <c r="F250" t="s">
        <v>267</v>
      </c>
      <c r="G250" t="s">
        <v>407</v>
      </c>
      <c r="H250" t="s">
        <v>261</v>
      </c>
      <c r="I250" t="s">
        <v>261</v>
      </c>
      <c r="J250" t="s">
        <v>406</v>
      </c>
      <c r="K250" t="s">
        <v>261</v>
      </c>
      <c r="L250" t="s">
        <v>408</v>
      </c>
      <c r="M250" t="s">
        <v>261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</row>
    <row r="251" spans="1:137" x14ac:dyDescent="0.25">
      <c r="A251">
        <v>250</v>
      </c>
      <c r="B251" t="s">
        <v>438</v>
      </c>
      <c r="C251" t="s">
        <v>261</v>
      </c>
      <c r="D251" t="s">
        <v>439</v>
      </c>
      <c r="E251">
        <v>2</v>
      </c>
      <c r="F251" t="s">
        <v>267</v>
      </c>
      <c r="G251" t="s">
        <v>407</v>
      </c>
      <c r="H251" t="s">
        <v>261</v>
      </c>
      <c r="I251" t="s">
        <v>261</v>
      </c>
      <c r="J251" t="s">
        <v>406</v>
      </c>
      <c r="K251" t="s">
        <v>261</v>
      </c>
      <c r="L251" t="s">
        <v>408</v>
      </c>
      <c r="M251" t="s">
        <v>261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329</v>
      </c>
      <c r="BZ251">
        <v>329</v>
      </c>
      <c r="CA251">
        <v>-329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-329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-329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</row>
    <row r="252" spans="1:137" x14ac:dyDescent="0.25">
      <c r="A252">
        <v>251</v>
      </c>
      <c r="B252" t="s">
        <v>440</v>
      </c>
      <c r="C252" t="s">
        <v>261</v>
      </c>
      <c r="D252" t="s">
        <v>441</v>
      </c>
      <c r="E252">
        <v>2</v>
      </c>
      <c r="F252" t="s">
        <v>267</v>
      </c>
      <c r="G252" t="s">
        <v>407</v>
      </c>
      <c r="H252" t="s">
        <v>261</v>
      </c>
      <c r="I252" t="s">
        <v>261</v>
      </c>
      <c r="J252" t="s">
        <v>406</v>
      </c>
      <c r="K252" t="s">
        <v>261</v>
      </c>
      <c r="L252" t="s">
        <v>408</v>
      </c>
      <c r="M252" t="s">
        <v>261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</row>
    <row r="253" spans="1:137" x14ac:dyDescent="0.25">
      <c r="A253">
        <v>252</v>
      </c>
      <c r="B253" t="s">
        <v>442</v>
      </c>
      <c r="C253" t="s">
        <v>261</v>
      </c>
      <c r="D253" t="s">
        <v>443</v>
      </c>
      <c r="E253">
        <v>2</v>
      </c>
      <c r="F253" t="s">
        <v>267</v>
      </c>
      <c r="G253" t="s">
        <v>407</v>
      </c>
      <c r="H253" t="s">
        <v>261</v>
      </c>
      <c r="I253" t="s">
        <v>261</v>
      </c>
      <c r="J253" t="s">
        <v>406</v>
      </c>
      <c r="K253" t="s">
        <v>261</v>
      </c>
      <c r="L253" t="s">
        <v>408</v>
      </c>
      <c r="M253" t="s">
        <v>261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</row>
    <row r="254" spans="1:137" x14ac:dyDescent="0.25">
      <c r="A254">
        <v>253</v>
      </c>
      <c r="B254" t="s">
        <v>444</v>
      </c>
      <c r="C254" t="s">
        <v>261</v>
      </c>
      <c r="D254" t="s">
        <v>445</v>
      </c>
      <c r="E254">
        <v>2</v>
      </c>
      <c r="F254" t="s">
        <v>267</v>
      </c>
      <c r="G254" t="s">
        <v>407</v>
      </c>
      <c r="H254" t="s">
        <v>261</v>
      </c>
      <c r="I254" t="s">
        <v>261</v>
      </c>
      <c r="J254" t="s">
        <v>406</v>
      </c>
      <c r="K254" t="s">
        <v>261</v>
      </c>
      <c r="L254" t="s">
        <v>408</v>
      </c>
      <c r="M254" t="s">
        <v>261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</row>
    <row r="255" spans="1:137" x14ac:dyDescent="0.25">
      <c r="A255">
        <v>254</v>
      </c>
      <c r="B255" t="s">
        <v>446</v>
      </c>
      <c r="C255" t="s">
        <v>261</v>
      </c>
      <c r="D255" t="s">
        <v>447</v>
      </c>
      <c r="E255">
        <v>2</v>
      </c>
      <c r="F255" t="s">
        <v>267</v>
      </c>
      <c r="G255" t="s">
        <v>407</v>
      </c>
      <c r="H255" t="s">
        <v>261</v>
      </c>
      <c r="I255" t="s">
        <v>261</v>
      </c>
      <c r="J255" t="s">
        <v>406</v>
      </c>
      <c r="K255" t="s">
        <v>261</v>
      </c>
      <c r="L255" t="s">
        <v>408</v>
      </c>
      <c r="M255" t="s">
        <v>261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-647</v>
      </c>
      <c r="BZ255">
        <v>-647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647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</row>
    <row r="256" spans="1:137" x14ac:dyDescent="0.25">
      <c r="A256">
        <v>255</v>
      </c>
      <c r="B256" t="s">
        <v>448</v>
      </c>
      <c r="C256" t="s">
        <v>261</v>
      </c>
      <c r="D256" t="s">
        <v>449</v>
      </c>
      <c r="E256">
        <v>2</v>
      </c>
      <c r="F256" t="s">
        <v>267</v>
      </c>
      <c r="G256" t="s">
        <v>407</v>
      </c>
      <c r="H256" t="s">
        <v>261</v>
      </c>
      <c r="I256" t="s">
        <v>261</v>
      </c>
      <c r="J256" t="s">
        <v>406</v>
      </c>
      <c r="K256" t="s">
        <v>261</v>
      </c>
      <c r="L256" t="s">
        <v>408</v>
      </c>
      <c r="M256" t="s">
        <v>261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</row>
    <row r="257" spans="1:137" x14ac:dyDescent="0.25">
      <c r="A257">
        <v>256</v>
      </c>
      <c r="B257" t="s">
        <v>450</v>
      </c>
      <c r="C257" t="s">
        <v>261</v>
      </c>
      <c r="D257" t="s">
        <v>450</v>
      </c>
      <c r="E257">
        <v>1</v>
      </c>
      <c r="F257" t="s">
        <v>283</v>
      </c>
      <c r="G257" t="s">
        <v>407</v>
      </c>
      <c r="H257" t="s">
        <v>261</v>
      </c>
      <c r="I257" t="s">
        <v>261</v>
      </c>
      <c r="J257" t="s">
        <v>406</v>
      </c>
      <c r="K257" t="s">
        <v>261</v>
      </c>
      <c r="L257" t="s">
        <v>408</v>
      </c>
      <c r="M257" t="s">
        <v>261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105322</v>
      </c>
      <c r="BB257">
        <v>136549</v>
      </c>
      <c r="BC257">
        <v>100672</v>
      </c>
      <c r="BD257">
        <v>165061</v>
      </c>
      <c r="BE257">
        <v>167634</v>
      </c>
      <c r="BF257">
        <v>175117</v>
      </c>
      <c r="BG257">
        <v>171042</v>
      </c>
      <c r="BH257">
        <v>170403</v>
      </c>
      <c r="BI257">
        <v>185172</v>
      </c>
      <c r="BJ257">
        <v>182596</v>
      </c>
      <c r="BK257">
        <v>181911</v>
      </c>
      <c r="BL257">
        <v>195914</v>
      </c>
      <c r="BM257">
        <v>1937393</v>
      </c>
      <c r="BN257">
        <v>140463</v>
      </c>
      <c r="BO257">
        <v>171758</v>
      </c>
      <c r="BP257">
        <v>138152</v>
      </c>
      <c r="BQ257">
        <v>213515</v>
      </c>
      <c r="BR257">
        <v>225639</v>
      </c>
      <c r="BS257">
        <v>227345</v>
      </c>
      <c r="BT257">
        <v>241369</v>
      </c>
      <c r="BU257">
        <v>222500</v>
      </c>
      <c r="BV257">
        <v>237193</v>
      </c>
      <c r="BW257">
        <v>241320</v>
      </c>
      <c r="BX257">
        <v>235853</v>
      </c>
      <c r="BY257">
        <v>241112</v>
      </c>
      <c r="BZ257">
        <v>2536219</v>
      </c>
      <c r="CA257">
        <v>123174</v>
      </c>
      <c r="CB257">
        <v>197953</v>
      </c>
      <c r="CC257">
        <v>200005</v>
      </c>
      <c r="CD257">
        <v>250083</v>
      </c>
      <c r="CE257">
        <v>252006</v>
      </c>
      <c r="CF257">
        <v>261614</v>
      </c>
      <c r="CG257">
        <v>268555</v>
      </c>
      <c r="CH257">
        <v>302080</v>
      </c>
      <c r="CI257">
        <v>317013</v>
      </c>
      <c r="CJ257">
        <v>300639</v>
      </c>
      <c r="CK257">
        <v>345139</v>
      </c>
      <c r="CL257">
        <v>316367</v>
      </c>
      <c r="CM257">
        <v>3134628</v>
      </c>
      <c r="CN257">
        <v>380357</v>
      </c>
      <c r="CO257">
        <v>343984</v>
      </c>
      <c r="CP257">
        <v>331174</v>
      </c>
      <c r="CQ257">
        <v>366547</v>
      </c>
      <c r="CR257">
        <v>398493</v>
      </c>
      <c r="CS257">
        <v>442820</v>
      </c>
      <c r="CT257">
        <v>464266</v>
      </c>
      <c r="CU257">
        <v>467714</v>
      </c>
      <c r="CV257">
        <v>384206</v>
      </c>
      <c r="CW257">
        <v>433918</v>
      </c>
      <c r="CX257">
        <v>391756</v>
      </c>
      <c r="CY257">
        <v>391546</v>
      </c>
      <c r="CZ257">
        <v>4796781</v>
      </c>
      <c r="DA257">
        <v>395583</v>
      </c>
      <c r="DB257">
        <v>403186</v>
      </c>
      <c r="DC257">
        <v>413310</v>
      </c>
      <c r="DD257">
        <v>440465</v>
      </c>
      <c r="DE257">
        <v>433987</v>
      </c>
      <c r="DF257">
        <v>468265</v>
      </c>
      <c r="DG257">
        <v>485617</v>
      </c>
      <c r="DH257">
        <v>472810</v>
      </c>
      <c r="DI257">
        <v>471532</v>
      </c>
      <c r="DJ257">
        <v>510315</v>
      </c>
      <c r="DK257">
        <v>512757</v>
      </c>
      <c r="DL257">
        <v>501093</v>
      </c>
      <c r="DM257">
        <v>5508920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181224</v>
      </c>
      <c r="DV257">
        <v>209144</v>
      </c>
      <c r="DW257">
        <v>163297</v>
      </c>
      <c r="DX257">
        <v>291954</v>
      </c>
      <c r="DY257">
        <v>172572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</row>
    <row r="258" spans="1:137" x14ac:dyDescent="0.25">
      <c r="A258">
        <v>257</v>
      </c>
      <c r="B258" t="s">
        <v>451</v>
      </c>
      <c r="C258" t="s">
        <v>261</v>
      </c>
      <c r="D258" t="s">
        <v>451</v>
      </c>
      <c r="E258">
        <v>1</v>
      </c>
      <c r="F258" t="s">
        <v>283</v>
      </c>
      <c r="G258" t="s">
        <v>407</v>
      </c>
      <c r="H258" t="s">
        <v>261</v>
      </c>
      <c r="I258" t="s">
        <v>261</v>
      </c>
      <c r="J258" t="s">
        <v>406</v>
      </c>
      <c r="K258" t="s">
        <v>452</v>
      </c>
      <c r="L258" t="s">
        <v>408</v>
      </c>
      <c r="M258" t="s">
        <v>261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45119</v>
      </c>
      <c r="BB258">
        <v>18562</v>
      </c>
      <c r="BC258">
        <v>21240</v>
      </c>
      <c r="BD258">
        <v>-11668</v>
      </c>
      <c r="BE258">
        <v>73613</v>
      </c>
      <c r="BF258">
        <v>41886</v>
      </c>
      <c r="BG258">
        <v>35557</v>
      </c>
      <c r="BH258">
        <v>55907</v>
      </c>
      <c r="BI258">
        <v>4089</v>
      </c>
      <c r="BJ258">
        <v>91117</v>
      </c>
      <c r="BK258">
        <v>3099</v>
      </c>
      <c r="BL258">
        <v>-24412</v>
      </c>
      <c r="BM258">
        <v>354109</v>
      </c>
      <c r="BN258">
        <v>35377</v>
      </c>
      <c r="BO258">
        <v>48381</v>
      </c>
      <c r="BP258">
        <v>25636</v>
      </c>
      <c r="BQ258">
        <v>-23667</v>
      </c>
      <c r="BR258">
        <v>30439</v>
      </c>
      <c r="BS258">
        <v>53892</v>
      </c>
      <c r="BT258">
        <v>26737</v>
      </c>
      <c r="BU258">
        <v>42548</v>
      </c>
      <c r="BV258">
        <v>42012</v>
      </c>
      <c r="BW258">
        <v>61621</v>
      </c>
      <c r="BX258">
        <v>11159</v>
      </c>
      <c r="BY258">
        <v>16349</v>
      </c>
      <c r="BZ258">
        <v>370484</v>
      </c>
      <c r="CA258">
        <v>-49025</v>
      </c>
      <c r="CB258">
        <v>32256</v>
      </c>
      <c r="CC258">
        <v>35859</v>
      </c>
      <c r="CD258">
        <v>-16181</v>
      </c>
      <c r="CE258">
        <v>21074</v>
      </c>
      <c r="CF258">
        <v>24914</v>
      </c>
      <c r="CG258">
        <v>37270</v>
      </c>
      <c r="CH258">
        <v>29589</v>
      </c>
      <c r="CI258">
        <v>34557</v>
      </c>
      <c r="CJ258">
        <v>35926</v>
      </c>
      <c r="CK258">
        <v>-13851</v>
      </c>
      <c r="CL258">
        <v>42833</v>
      </c>
      <c r="CM258">
        <v>215221</v>
      </c>
      <c r="CN258">
        <v>-15802</v>
      </c>
      <c r="CO258">
        <v>-7898</v>
      </c>
      <c r="CP258">
        <v>22050</v>
      </c>
      <c r="CQ258">
        <v>-2094</v>
      </c>
      <c r="CR258">
        <v>-21952</v>
      </c>
      <c r="CS258">
        <v>-50063</v>
      </c>
      <c r="CT258">
        <v>-53263</v>
      </c>
      <c r="CU258">
        <v>-58289</v>
      </c>
      <c r="CV258">
        <v>29329</v>
      </c>
      <c r="CW258">
        <v>-16056</v>
      </c>
      <c r="CX258">
        <v>36666</v>
      </c>
      <c r="CY258">
        <v>35400</v>
      </c>
      <c r="CZ258">
        <v>-101972</v>
      </c>
      <c r="DA258">
        <v>24673</v>
      </c>
      <c r="DB258">
        <v>17265</v>
      </c>
      <c r="DC258">
        <v>28071</v>
      </c>
      <c r="DD258">
        <v>15367</v>
      </c>
      <c r="DE258">
        <v>36934</v>
      </c>
      <c r="DF258">
        <v>21926</v>
      </c>
      <c r="DG258">
        <v>25540</v>
      </c>
      <c r="DH258">
        <v>36770</v>
      </c>
      <c r="DI258">
        <v>43513</v>
      </c>
      <c r="DJ258">
        <v>12562</v>
      </c>
      <c r="DK258">
        <v>22264</v>
      </c>
      <c r="DL258">
        <v>32452</v>
      </c>
      <c r="DM258">
        <v>317337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75988</v>
      </c>
      <c r="DV258">
        <v>13849</v>
      </c>
      <c r="DW258">
        <v>41895</v>
      </c>
      <c r="DX258">
        <v>28127</v>
      </c>
      <c r="DY258">
        <v>88668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</row>
    <row r="259" spans="1:137" x14ac:dyDescent="0.25">
      <c r="A259">
        <v>258</v>
      </c>
      <c r="B259" t="s">
        <v>453</v>
      </c>
      <c r="C259" t="s">
        <v>261</v>
      </c>
      <c r="D259" t="s">
        <v>453</v>
      </c>
      <c r="E259">
        <v>1</v>
      </c>
      <c r="F259" t="s">
        <v>265</v>
      </c>
      <c r="G259" t="s">
        <v>407</v>
      </c>
      <c r="H259" t="s">
        <v>261</v>
      </c>
      <c r="I259" t="s">
        <v>261</v>
      </c>
      <c r="J259" t="s">
        <v>453</v>
      </c>
      <c r="K259" t="s">
        <v>261</v>
      </c>
      <c r="L259" t="s">
        <v>408</v>
      </c>
      <c r="M259" t="s">
        <v>261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</row>
    <row r="260" spans="1:137" x14ac:dyDescent="0.25">
      <c r="A260">
        <v>259</v>
      </c>
      <c r="B260" t="s">
        <v>493</v>
      </c>
      <c r="C260" t="s">
        <v>261</v>
      </c>
      <c r="D260" t="s">
        <v>494</v>
      </c>
      <c r="E260">
        <v>2</v>
      </c>
      <c r="F260" t="s">
        <v>267</v>
      </c>
      <c r="G260" t="s">
        <v>407</v>
      </c>
      <c r="H260" t="s">
        <v>261</v>
      </c>
      <c r="I260" t="s">
        <v>261</v>
      </c>
      <c r="J260" t="s">
        <v>453</v>
      </c>
      <c r="K260" t="s">
        <v>261</v>
      </c>
      <c r="L260" t="s">
        <v>408</v>
      </c>
      <c r="M260" t="s">
        <v>261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-5403</v>
      </c>
      <c r="BZ260">
        <v>-5403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5403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</row>
    <row r="261" spans="1:137" x14ac:dyDescent="0.25">
      <c r="A261">
        <v>260</v>
      </c>
      <c r="B261" t="s">
        <v>454</v>
      </c>
      <c r="C261" t="s">
        <v>261</v>
      </c>
      <c r="D261" t="s">
        <v>455</v>
      </c>
      <c r="E261">
        <v>2</v>
      </c>
      <c r="F261" t="s">
        <v>267</v>
      </c>
      <c r="G261" t="s">
        <v>407</v>
      </c>
      <c r="H261" t="s">
        <v>261</v>
      </c>
      <c r="I261" t="s">
        <v>261</v>
      </c>
      <c r="J261" t="s">
        <v>453</v>
      </c>
      <c r="K261" t="s">
        <v>261</v>
      </c>
      <c r="L261" t="s">
        <v>408</v>
      </c>
      <c r="M261" t="s">
        <v>261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-1384</v>
      </c>
      <c r="BZ261">
        <v>-1384</v>
      </c>
      <c r="CA261">
        <v>0</v>
      </c>
      <c r="CB261">
        <v>0</v>
      </c>
      <c r="CC261">
        <v>-1000</v>
      </c>
      <c r="CD261">
        <v>-1000</v>
      </c>
      <c r="CE261">
        <v>-1000</v>
      </c>
      <c r="CF261">
        <v>-1000</v>
      </c>
      <c r="CG261">
        <v>-1000</v>
      </c>
      <c r="CH261">
        <v>-1000</v>
      </c>
      <c r="CI261">
        <v>-1000</v>
      </c>
      <c r="CJ261">
        <v>-1000</v>
      </c>
      <c r="CK261">
        <v>-1000</v>
      </c>
      <c r="CL261">
        <v>-1000</v>
      </c>
      <c r="CM261">
        <v>-10000</v>
      </c>
      <c r="CN261">
        <v>-1000</v>
      </c>
      <c r="CO261">
        <v>-1000</v>
      </c>
      <c r="CP261">
        <v>-1000</v>
      </c>
      <c r="CQ261">
        <v>-1000</v>
      </c>
      <c r="CR261">
        <v>-1000</v>
      </c>
      <c r="CS261">
        <v>-1000</v>
      </c>
      <c r="CT261">
        <v>-1000</v>
      </c>
      <c r="CU261">
        <v>-1000</v>
      </c>
      <c r="CV261">
        <v>-1000</v>
      </c>
      <c r="CW261">
        <v>-1000</v>
      </c>
      <c r="CX261">
        <v>-1000</v>
      </c>
      <c r="CY261">
        <v>-1000</v>
      </c>
      <c r="CZ261">
        <v>-12000</v>
      </c>
      <c r="DA261">
        <v>-1000</v>
      </c>
      <c r="DB261">
        <v>-1000</v>
      </c>
      <c r="DC261">
        <v>-1000</v>
      </c>
      <c r="DD261">
        <v>-1000</v>
      </c>
      <c r="DE261">
        <v>-1000</v>
      </c>
      <c r="DF261">
        <v>-1000</v>
      </c>
      <c r="DG261">
        <v>-1000</v>
      </c>
      <c r="DH261">
        <v>-1000</v>
      </c>
      <c r="DI261">
        <v>-1000</v>
      </c>
      <c r="DJ261">
        <v>-1000</v>
      </c>
      <c r="DK261">
        <v>-1000</v>
      </c>
      <c r="DL261">
        <v>-1000</v>
      </c>
      <c r="DM261">
        <v>-12000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1384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</row>
    <row r="262" spans="1:137" x14ac:dyDescent="0.25">
      <c r="A262">
        <v>261</v>
      </c>
      <c r="B262" t="s">
        <v>456</v>
      </c>
      <c r="C262" t="s">
        <v>261</v>
      </c>
      <c r="D262" t="s">
        <v>457</v>
      </c>
      <c r="E262">
        <v>2</v>
      </c>
      <c r="F262" t="s">
        <v>267</v>
      </c>
      <c r="G262" t="s">
        <v>407</v>
      </c>
      <c r="H262" t="s">
        <v>261</v>
      </c>
      <c r="I262" t="s">
        <v>261</v>
      </c>
      <c r="J262" t="s">
        <v>453</v>
      </c>
      <c r="K262" t="s">
        <v>261</v>
      </c>
      <c r="L262" t="s">
        <v>408</v>
      </c>
      <c r="M262" t="s">
        <v>261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-4686</v>
      </c>
      <c r="BZ262">
        <v>-4686</v>
      </c>
      <c r="CA262">
        <v>0</v>
      </c>
      <c r="CB262">
        <v>0</v>
      </c>
      <c r="CC262">
        <v>-4500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-10000</v>
      </c>
      <c r="CM262">
        <v>-14500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4686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</row>
    <row r="263" spans="1:137" x14ac:dyDescent="0.25">
      <c r="A263">
        <v>262</v>
      </c>
      <c r="B263" t="s">
        <v>458</v>
      </c>
      <c r="C263" t="s">
        <v>261</v>
      </c>
      <c r="D263" t="s">
        <v>459</v>
      </c>
      <c r="E263">
        <v>2</v>
      </c>
      <c r="F263" t="s">
        <v>267</v>
      </c>
      <c r="G263" t="s">
        <v>407</v>
      </c>
      <c r="H263" t="s">
        <v>261</v>
      </c>
      <c r="I263" t="s">
        <v>261</v>
      </c>
      <c r="J263" t="s">
        <v>453</v>
      </c>
      <c r="K263" t="s">
        <v>261</v>
      </c>
      <c r="L263" t="s">
        <v>408</v>
      </c>
      <c r="M263" t="s">
        <v>261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-1500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-1500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</row>
    <row r="264" spans="1:137" x14ac:dyDescent="0.25">
      <c r="A264">
        <v>263</v>
      </c>
      <c r="B264" t="s">
        <v>460</v>
      </c>
      <c r="C264" t="s">
        <v>261</v>
      </c>
      <c r="D264" t="s">
        <v>460</v>
      </c>
      <c r="E264">
        <v>1</v>
      </c>
      <c r="F264" t="s">
        <v>283</v>
      </c>
      <c r="G264" t="s">
        <v>407</v>
      </c>
      <c r="H264" t="s">
        <v>261</v>
      </c>
      <c r="I264" t="s">
        <v>261</v>
      </c>
      <c r="J264" t="s">
        <v>453</v>
      </c>
      <c r="K264" t="s">
        <v>461</v>
      </c>
      <c r="L264" t="s">
        <v>408</v>
      </c>
      <c r="M264" t="s">
        <v>261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-11473</v>
      </c>
      <c r="BZ264">
        <v>-11473</v>
      </c>
      <c r="CA264">
        <v>0</v>
      </c>
      <c r="CB264">
        <v>0</v>
      </c>
      <c r="CC264">
        <v>-5500</v>
      </c>
      <c r="CD264">
        <v>-2500</v>
      </c>
      <c r="CE264">
        <v>-1000</v>
      </c>
      <c r="CF264">
        <v>-1000</v>
      </c>
      <c r="CG264">
        <v>-1000</v>
      </c>
      <c r="CH264">
        <v>-1000</v>
      </c>
      <c r="CI264">
        <v>-1000</v>
      </c>
      <c r="CJ264">
        <v>-1000</v>
      </c>
      <c r="CK264">
        <v>-1000</v>
      </c>
      <c r="CL264">
        <v>-11000</v>
      </c>
      <c r="CM264">
        <v>-26000</v>
      </c>
      <c r="CN264">
        <v>-1000</v>
      </c>
      <c r="CO264">
        <v>-1000</v>
      </c>
      <c r="CP264">
        <v>-1000</v>
      </c>
      <c r="CQ264">
        <v>-1000</v>
      </c>
      <c r="CR264">
        <v>-1000</v>
      </c>
      <c r="CS264">
        <v>-1000</v>
      </c>
      <c r="CT264">
        <v>-1000</v>
      </c>
      <c r="CU264">
        <v>-1000</v>
      </c>
      <c r="CV264">
        <v>-1000</v>
      </c>
      <c r="CW264">
        <v>-1000</v>
      </c>
      <c r="CX264">
        <v>-1000</v>
      </c>
      <c r="CY264">
        <v>-1000</v>
      </c>
      <c r="CZ264">
        <v>-12000</v>
      </c>
      <c r="DA264">
        <v>-1000</v>
      </c>
      <c r="DB264">
        <v>-1000</v>
      </c>
      <c r="DC264">
        <v>-1000</v>
      </c>
      <c r="DD264">
        <v>-1000</v>
      </c>
      <c r="DE264">
        <v>-1000</v>
      </c>
      <c r="DF264">
        <v>-1000</v>
      </c>
      <c r="DG264">
        <v>-1000</v>
      </c>
      <c r="DH264">
        <v>-1000</v>
      </c>
      <c r="DI264">
        <v>-1000</v>
      </c>
      <c r="DJ264">
        <v>-1000</v>
      </c>
      <c r="DK264">
        <v>-1000</v>
      </c>
      <c r="DL264">
        <v>-1000</v>
      </c>
      <c r="DM264">
        <v>-12000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11473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</row>
    <row r="265" spans="1:137" x14ac:dyDescent="0.25">
      <c r="A265">
        <v>264</v>
      </c>
      <c r="B265" t="s">
        <v>462</v>
      </c>
      <c r="C265" t="s">
        <v>261</v>
      </c>
      <c r="D265" t="s">
        <v>462</v>
      </c>
      <c r="E265">
        <v>1</v>
      </c>
      <c r="F265" t="s">
        <v>265</v>
      </c>
      <c r="G265" t="s">
        <v>407</v>
      </c>
      <c r="H265" t="s">
        <v>261</v>
      </c>
      <c r="I265" t="s">
        <v>261</v>
      </c>
      <c r="J265" t="s">
        <v>462</v>
      </c>
      <c r="K265" t="s">
        <v>261</v>
      </c>
      <c r="L265" t="s">
        <v>408</v>
      </c>
      <c r="M265" t="s">
        <v>261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</row>
    <row r="266" spans="1:137" x14ac:dyDescent="0.25">
      <c r="A266">
        <v>265</v>
      </c>
      <c r="B266" t="s">
        <v>463</v>
      </c>
      <c r="C266" t="s">
        <v>261</v>
      </c>
      <c r="D266" t="s">
        <v>464</v>
      </c>
      <c r="E266">
        <v>2</v>
      </c>
      <c r="F266" t="s">
        <v>267</v>
      </c>
      <c r="G266" t="s">
        <v>407</v>
      </c>
      <c r="H266" t="s">
        <v>261</v>
      </c>
      <c r="I266" t="s">
        <v>261</v>
      </c>
      <c r="J266" t="s">
        <v>462</v>
      </c>
      <c r="K266" t="s">
        <v>261</v>
      </c>
      <c r="L266" t="s">
        <v>408</v>
      </c>
      <c r="M266" t="s">
        <v>261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200000</v>
      </c>
      <c r="BZ266">
        <v>200000</v>
      </c>
      <c r="CA266">
        <v>-3553</v>
      </c>
      <c r="CB266">
        <v>-3570</v>
      </c>
      <c r="CC266">
        <v>-3587</v>
      </c>
      <c r="CD266">
        <v>-3604</v>
      </c>
      <c r="CE266">
        <v>-3621</v>
      </c>
      <c r="CF266">
        <v>-3638</v>
      </c>
      <c r="CG266">
        <v>-3655</v>
      </c>
      <c r="CH266">
        <v>-3673</v>
      </c>
      <c r="CI266">
        <v>-3690</v>
      </c>
      <c r="CJ266">
        <v>-3708</v>
      </c>
      <c r="CK266">
        <v>-3725</v>
      </c>
      <c r="CL266">
        <v>-3743</v>
      </c>
      <c r="CM266">
        <v>-43767</v>
      </c>
      <c r="CN266">
        <v>-3761</v>
      </c>
      <c r="CO266">
        <v>-3779</v>
      </c>
      <c r="CP266">
        <v>-3797</v>
      </c>
      <c r="CQ266">
        <v>-3815</v>
      </c>
      <c r="CR266">
        <v>-3833</v>
      </c>
      <c r="CS266">
        <v>-3851</v>
      </c>
      <c r="CT266">
        <v>-3869</v>
      </c>
      <c r="CU266">
        <v>-3888</v>
      </c>
      <c r="CV266">
        <v>-3906</v>
      </c>
      <c r="CW266">
        <v>-3925</v>
      </c>
      <c r="CX266">
        <v>-3943</v>
      </c>
      <c r="CY266">
        <v>-3962</v>
      </c>
      <c r="CZ266">
        <v>-46329</v>
      </c>
      <c r="DA266">
        <v>-3981</v>
      </c>
      <c r="DB266">
        <v>-4000</v>
      </c>
      <c r="DC266">
        <v>-4019</v>
      </c>
      <c r="DD266">
        <v>-4038</v>
      </c>
      <c r="DE266">
        <v>-4057</v>
      </c>
      <c r="DF266">
        <v>-4076</v>
      </c>
      <c r="DG266">
        <v>-4096</v>
      </c>
      <c r="DH266">
        <v>-4115</v>
      </c>
      <c r="DI266">
        <v>-4135</v>
      </c>
      <c r="DJ266">
        <v>-4154</v>
      </c>
      <c r="DK266">
        <v>-4174</v>
      </c>
      <c r="DL266">
        <v>-4194</v>
      </c>
      <c r="DM266">
        <v>-49039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-200000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</row>
    <row r="267" spans="1:137" x14ac:dyDescent="0.25">
      <c r="A267">
        <v>266</v>
      </c>
      <c r="B267" t="s">
        <v>465</v>
      </c>
      <c r="C267" t="s">
        <v>261</v>
      </c>
      <c r="D267" t="s">
        <v>466</v>
      </c>
      <c r="E267">
        <v>2</v>
      </c>
      <c r="F267" t="s">
        <v>267</v>
      </c>
      <c r="G267" t="s">
        <v>407</v>
      </c>
      <c r="H267" t="s">
        <v>261</v>
      </c>
      <c r="I267" t="s">
        <v>261</v>
      </c>
      <c r="J267" t="s">
        <v>462</v>
      </c>
      <c r="K267" t="s">
        <v>261</v>
      </c>
      <c r="L267" t="s">
        <v>408</v>
      </c>
      <c r="M267" t="s">
        <v>261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-45119</v>
      </c>
      <c r="BB267">
        <v>-18562</v>
      </c>
      <c r="BC267">
        <v>-21240</v>
      </c>
      <c r="BD267">
        <v>11668</v>
      </c>
      <c r="BE267">
        <v>-73613</v>
      </c>
      <c r="BF267">
        <v>-41886</v>
      </c>
      <c r="BG267">
        <v>-35557</v>
      </c>
      <c r="BH267">
        <v>-55907</v>
      </c>
      <c r="BI267">
        <v>-4089</v>
      </c>
      <c r="BJ267">
        <v>-91117</v>
      </c>
      <c r="BK267">
        <v>-3099</v>
      </c>
      <c r="BL267">
        <v>24412</v>
      </c>
      <c r="BM267">
        <v>-354109</v>
      </c>
      <c r="BN267">
        <v>-35377</v>
      </c>
      <c r="BO267">
        <v>-48381</v>
      </c>
      <c r="BP267">
        <v>-25636</v>
      </c>
      <c r="BQ267">
        <v>23667</v>
      </c>
      <c r="BR267">
        <v>-30439</v>
      </c>
      <c r="BS267">
        <v>-53892</v>
      </c>
      <c r="BT267">
        <v>-26737</v>
      </c>
      <c r="BU267">
        <v>-42548</v>
      </c>
      <c r="BV267">
        <v>-42012</v>
      </c>
      <c r="BW267">
        <v>-61621</v>
      </c>
      <c r="BX267">
        <v>-11159</v>
      </c>
      <c r="BY267">
        <v>-25029</v>
      </c>
      <c r="BZ267">
        <v>-379164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-63841</v>
      </c>
      <c r="DV267">
        <v>-12498</v>
      </c>
      <c r="DW267">
        <v>-41065</v>
      </c>
      <c r="DX267">
        <v>-27657</v>
      </c>
      <c r="DY267">
        <v>36540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</row>
    <row r="268" spans="1:137" x14ac:dyDescent="0.25">
      <c r="A268">
        <v>267</v>
      </c>
      <c r="B268" t="s">
        <v>467</v>
      </c>
      <c r="C268" t="s">
        <v>261</v>
      </c>
      <c r="D268" t="s">
        <v>467</v>
      </c>
      <c r="E268">
        <v>1</v>
      </c>
      <c r="F268" t="s">
        <v>283</v>
      </c>
      <c r="G268" t="s">
        <v>407</v>
      </c>
      <c r="H268" t="s">
        <v>261</v>
      </c>
      <c r="I268" t="s">
        <v>261</v>
      </c>
      <c r="J268" t="s">
        <v>462</v>
      </c>
      <c r="K268" t="s">
        <v>468</v>
      </c>
      <c r="L268" t="s">
        <v>408</v>
      </c>
      <c r="M268" t="s">
        <v>261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-45119</v>
      </c>
      <c r="BB268">
        <v>-18562</v>
      </c>
      <c r="BC268">
        <v>-21240</v>
      </c>
      <c r="BD268">
        <v>11668</v>
      </c>
      <c r="BE268">
        <v>-73613</v>
      </c>
      <c r="BF268">
        <v>-41886</v>
      </c>
      <c r="BG268">
        <v>-35557</v>
      </c>
      <c r="BH268">
        <v>-55907</v>
      </c>
      <c r="BI268">
        <v>-4089</v>
      </c>
      <c r="BJ268">
        <v>-91117</v>
      </c>
      <c r="BK268">
        <v>-3099</v>
      </c>
      <c r="BL268">
        <v>24412</v>
      </c>
      <c r="BM268">
        <v>-354109</v>
      </c>
      <c r="BN268">
        <v>-35377</v>
      </c>
      <c r="BO268">
        <v>-48381</v>
      </c>
      <c r="BP268">
        <v>-25636</v>
      </c>
      <c r="BQ268">
        <v>23667</v>
      </c>
      <c r="BR268">
        <v>-30439</v>
      </c>
      <c r="BS268">
        <v>-53892</v>
      </c>
      <c r="BT268">
        <v>-26737</v>
      </c>
      <c r="BU268">
        <v>-42548</v>
      </c>
      <c r="BV268">
        <v>-42012</v>
      </c>
      <c r="BW268">
        <v>-61621</v>
      </c>
      <c r="BX268">
        <v>-11159</v>
      </c>
      <c r="BY268">
        <v>174971</v>
      </c>
      <c r="BZ268">
        <v>-179164</v>
      </c>
      <c r="CA268">
        <v>-3553</v>
      </c>
      <c r="CB268">
        <v>-3570</v>
      </c>
      <c r="CC268">
        <v>-3587</v>
      </c>
      <c r="CD268">
        <v>-3604</v>
      </c>
      <c r="CE268">
        <v>-3621</v>
      </c>
      <c r="CF268">
        <v>-3638</v>
      </c>
      <c r="CG268">
        <v>-3655</v>
      </c>
      <c r="CH268">
        <v>-3673</v>
      </c>
      <c r="CI268">
        <v>-3690</v>
      </c>
      <c r="CJ268">
        <v>-3708</v>
      </c>
      <c r="CK268">
        <v>-3725</v>
      </c>
      <c r="CL268">
        <v>-3743</v>
      </c>
      <c r="CM268">
        <v>-43767</v>
      </c>
      <c r="CN268">
        <v>-3761</v>
      </c>
      <c r="CO268">
        <v>-3779</v>
      </c>
      <c r="CP268">
        <v>-3797</v>
      </c>
      <c r="CQ268">
        <v>-3815</v>
      </c>
      <c r="CR268">
        <v>-3833</v>
      </c>
      <c r="CS268">
        <v>-3851</v>
      </c>
      <c r="CT268">
        <v>-3869</v>
      </c>
      <c r="CU268">
        <v>-3888</v>
      </c>
      <c r="CV268">
        <v>-3906</v>
      </c>
      <c r="CW268">
        <v>-3925</v>
      </c>
      <c r="CX268">
        <v>-3943</v>
      </c>
      <c r="CY268">
        <v>-3962</v>
      </c>
      <c r="CZ268">
        <v>-46329</v>
      </c>
      <c r="DA268">
        <v>-3981</v>
      </c>
      <c r="DB268">
        <v>-4000</v>
      </c>
      <c r="DC268">
        <v>-4019</v>
      </c>
      <c r="DD268">
        <v>-4038</v>
      </c>
      <c r="DE268">
        <v>-4057</v>
      </c>
      <c r="DF268">
        <v>-4076</v>
      </c>
      <c r="DG268">
        <v>-4096</v>
      </c>
      <c r="DH268">
        <v>-4115</v>
      </c>
      <c r="DI268">
        <v>-4135</v>
      </c>
      <c r="DJ268">
        <v>-4154</v>
      </c>
      <c r="DK268">
        <v>-4174</v>
      </c>
      <c r="DL268">
        <v>-4194</v>
      </c>
      <c r="DM268">
        <v>-49039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-263841</v>
      </c>
      <c r="DV268">
        <v>-12498</v>
      </c>
      <c r="DW268">
        <v>-41065</v>
      </c>
      <c r="DX268">
        <v>-27657</v>
      </c>
      <c r="DY268">
        <v>36540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</row>
    <row r="269" spans="1:137" x14ac:dyDescent="0.25">
      <c r="A269">
        <v>268</v>
      </c>
      <c r="B269" t="s">
        <v>469</v>
      </c>
      <c r="C269" t="s">
        <v>261</v>
      </c>
      <c r="D269" t="s">
        <v>469</v>
      </c>
      <c r="E269">
        <v>1</v>
      </c>
      <c r="F269" t="s">
        <v>283</v>
      </c>
      <c r="G269" t="s">
        <v>407</v>
      </c>
      <c r="H269" t="s">
        <v>261</v>
      </c>
      <c r="I269" t="s">
        <v>261</v>
      </c>
      <c r="J269" t="s">
        <v>462</v>
      </c>
      <c r="K269" t="s">
        <v>261</v>
      </c>
      <c r="L269" t="s">
        <v>408</v>
      </c>
      <c r="M269" t="s">
        <v>261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179847</v>
      </c>
      <c r="BZ269">
        <v>179847</v>
      </c>
      <c r="CA269">
        <v>-52578</v>
      </c>
      <c r="CB269">
        <v>28686</v>
      </c>
      <c r="CC269">
        <v>26772</v>
      </c>
      <c r="CD269">
        <v>-22285</v>
      </c>
      <c r="CE269">
        <v>16453</v>
      </c>
      <c r="CF269">
        <v>20276</v>
      </c>
      <c r="CG269">
        <v>32615</v>
      </c>
      <c r="CH269">
        <v>24916</v>
      </c>
      <c r="CI269">
        <v>29867</v>
      </c>
      <c r="CJ269">
        <v>31218</v>
      </c>
      <c r="CK269">
        <v>-18576</v>
      </c>
      <c r="CL269">
        <v>28090</v>
      </c>
      <c r="CM269">
        <v>145454</v>
      </c>
      <c r="CN269">
        <v>-20563</v>
      </c>
      <c r="CO269">
        <v>-12677</v>
      </c>
      <c r="CP269">
        <v>17253</v>
      </c>
      <c r="CQ269">
        <v>-6909</v>
      </c>
      <c r="CR269">
        <v>-26785</v>
      </c>
      <c r="CS269">
        <v>-54914</v>
      </c>
      <c r="CT269">
        <v>-58132</v>
      </c>
      <c r="CU269">
        <v>-63177</v>
      </c>
      <c r="CV269">
        <v>24423</v>
      </c>
      <c r="CW269">
        <v>-20981</v>
      </c>
      <c r="CX269">
        <v>31723</v>
      </c>
      <c r="CY269">
        <v>30438</v>
      </c>
      <c r="CZ269">
        <v>-160301</v>
      </c>
      <c r="DA269">
        <v>19692</v>
      </c>
      <c r="DB269">
        <v>12265</v>
      </c>
      <c r="DC269">
        <v>23052</v>
      </c>
      <c r="DD269">
        <v>10329</v>
      </c>
      <c r="DE269">
        <v>31877</v>
      </c>
      <c r="DF269">
        <v>16850</v>
      </c>
      <c r="DG269">
        <v>20444</v>
      </c>
      <c r="DH269">
        <v>31655</v>
      </c>
      <c r="DI269">
        <v>38378</v>
      </c>
      <c r="DJ269">
        <v>7408</v>
      </c>
      <c r="DK269">
        <v>17090</v>
      </c>
      <c r="DL269">
        <v>27258</v>
      </c>
      <c r="DM269">
        <v>256298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-176380</v>
      </c>
      <c r="DV269">
        <v>1351</v>
      </c>
      <c r="DW269">
        <v>830</v>
      </c>
      <c r="DX269">
        <v>470</v>
      </c>
      <c r="DY269">
        <v>125208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</row>
    <row r="270" spans="1:137" x14ac:dyDescent="0.25">
      <c r="A270">
        <v>269</v>
      </c>
      <c r="B270" t="s">
        <v>470</v>
      </c>
      <c r="C270" t="s">
        <v>261</v>
      </c>
      <c r="D270" t="s">
        <v>470</v>
      </c>
      <c r="E270">
        <v>1</v>
      </c>
      <c r="F270" t="s">
        <v>283</v>
      </c>
      <c r="G270" t="s">
        <v>407</v>
      </c>
      <c r="H270" t="s">
        <v>261</v>
      </c>
      <c r="I270" t="s">
        <v>261</v>
      </c>
      <c r="J270" t="s">
        <v>462</v>
      </c>
      <c r="K270" t="s">
        <v>261</v>
      </c>
      <c r="L270" t="s">
        <v>408</v>
      </c>
      <c r="M270" t="s">
        <v>261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179847</v>
      </c>
      <c r="CB270">
        <v>127269</v>
      </c>
      <c r="CC270">
        <v>155955</v>
      </c>
      <c r="CD270">
        <v>182727</v>
      </c>
      <c r="CE270">
        <v>160442</v>
      </c>
      <c r="CF270">
        <v>176895</v>
      </c>
      <c r="CG270">
        <v>197171</v>
      </c>
      <c r="CH270">
        <v>229786</v>
      </c>
      <c r="CI270">
        <v>254702</v>
      </c>
      <c r="CJ270">
        <v>284569</v>
      </c>
      <c r="CK270">
        <v>315787</v>
      </c>
      <c r="CL270">
        <v>297211</v>
      </c>
      <c r="CM270">
        <v>179847</v>
      </c>
      <c r="CN270">
        <v>325301</v>
      </c>
      <c r="CO270">
        <v>304738</v>
      </c>
      <c r="CP270">
        <v>292061</v>
      </c>
      <c r="CQ270">
        <v>309314</v>
      </c>
      <c r="CR270">
        <v>302405</v>
      </c>
      <c r="CS270">
        <v>275620</v>
      </c>
      <c r="CT270">
        <v>220706</v>
      </c>
      <c r="CU270">
        <v>162574</v>
      </c>
      <c r="CV270">
        <v>99397</v>
      </c>
      <c r="CW270">
        <v>123820</v>
      </c>
      <c r="CX270">
        <v>102839</v>
      </c>
      <c r="CY270">
        <v>134562</v>
      </c>
      <c r="CZ270">
        <v>325301</v>
      </c>
      <c r="DA270">
        <v>165000</v>
      </c>
      <c r="DB270">
        <v>184692</v>
      </c>
      <c r="DC270">
        <v>196957</v>
      </c>
      <c r="DD270">
        <v>220009</v>
      </c>
      <c r="DE270">
        <v>230338</v>
      </c>
      <c r="DF270">
        <v>262215</v>
      </c>
      <c r="DG270">
        <v>279065</v>
      </c>
      <c r="DH270">
        <v>299509</v>
      </c>
      <c r="DI270">
        <v>331164</v>
      </c>
      <c r="DJ270">
        <v>369542</v>
      </c>
      <c r="DK270">
        <v>376950</v>
      </c>
      <c r="DL270">
        <v>394040</v>
      </c>
      <c r="DM270">
        <v>165000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179847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</row>
    <row r="271" spans="1:137" x14ac:dyDescent="0.25">
      <c r="A271">
        <v>270</v>
      </c>
      <c r="B271" t="s">
        <v>471</v>
      </c>
      <c r="C271" t="s">
        <v>261</v>
      </c>
      <c r="D271" t="s">
        <v>471</v>
      </c>
      <c r="E271">
        <v>1</v>
      </c>
      <c r="F271" t="s">
        <v>283</v>
      </c>
      <c r="G271" t="s">
        <v>407</v>
      </c>
      <c r="H271" t="s">
        <v>261</v>
      </c>
      <c r="I271" t="s">
        <v>261</v>
      </c>
      <c r="J271" t="s">
        <v>462</v>
      </c>
      <c r="K271" t="s">
        <v>261</v>
      </c>
      <c r="L271" t="s">
        <v>408</v>
      </c>
      <c r="M271" t="s">
        <v>261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179847</v>
      </c>
      <c r="BZ271">
        <v>179847</v>
      </c>
      <c r="CA271">
        <v>127269</v>
      </c>
      <c r="CB271">
        <v>155955</v>
      </c>
      <c r="CC271">
        <v>182727</v>
      </c>
      <c r="CD271">
        <v>160442</v>
      </c>
      <c r="CE271">
        <v>176895</v>
      </c>
      <c r="CF271">
        <v>197171</v>
      </c>
      <c r="CG271">
        <v>229786</v>
      </c>
      <c r="CH271">
        <v>254702</v>
      </c>
      <c r="CI271">
        <v>284569</v>
      </c>
      <c r="CJ271">
        <v>315787</v>
      </c>
      <c r="CK271">
        <v>297211</v>
      </c>
      <c r="CL271">
        <v>325301</v>
      </c>
      <c r="CM271">
        <v>325301</v>
      </c>
      <c r="CN271">
        <v>304738</v>
      </c>
      <c r="CO271">
        <v>292061</v>
      </c>
      <c r="CP271">
        <v>309314</v>
      </c>
      <c r="CQ271">
        <v>302405</v>
      </c>
      <c r="CR271">
        <v>275620</v>
      </c>
      <c r="CS271">
        <v>220706</v>
      </c>
      <c r="CT271">
        <v>162574</v>
      </c>
      <c r="CU271">
        <v>99397</v>
      </c>
      <c r="CV271">
        <v>123820</v>
      </c>
      <c r="CW271">
        <v>102839</v>
      </c>
      <c r="CX271">
        <v>134562</v>
      </c>
      <c r="CY271">
        <v>165000</v>
      </c>
      <c r="CZ271">
        <v>165000</v>
      </c>
      <c r="DA271">
        <v>184692</v>
      </c>
      <c r="DB271">
        <v>196957</v>
      </c>
      <c r="DC271">
        <v>220009</v>
      </c>
      <c r="DD271">
        <v>230338</v>
      </c>
      <c r="DE271">
        <v>262215</v>
      </c>
      <c r="DF271">
        <v>279065</v>
      </c>
      <c r="DG271">
        <v>299509</v>
      </c>
      <c r="DH271">
        <v>331164</v>
      </c>
      <c r="DI271">
        <v>369542</v>
      </c>
      <c r="DJ271">
        <v>376950</v>
      </c>
      <c r="DK271">
        <v>394040</v>
      </c>
      <c r="DL271">
        <v>421298</v>
      </c>
      <c r="DM271">
        <v>421298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3467</v>
      </c>
      <c r="DV271">
        <v>1351</v>
      </c>
      <c r="DW271">
        <v>830</v>
      </c>
      <c r="DX271">
        <v>470</v>
      </c>
      <c r="DY271">
        <v>125208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247"/>
  <sheetViews>
    <sheetView workbookViewId="0"/>
  </sheetViews>
  <sheetFormatPr defaultRowHeight="15" x14ac:dyDescent="0.25"/>
  <cols>
    <col min="1" max="1" width="4" bestFit="1" customWidth="1"/>
    <col min="2" max="2" width="42.42578125" bestFit="1" customWidth="1"/>
    <col min="3" max="3" width="12" bestFit="1" customWidth="1"/>
    <col min="4" max="4" width="42.42578125" bestFit="1" customWidth="1"/>
    <col min="5" max="5" width="9.5703125" bestFit="1" customWidth="1"/>
    <col min="6" max="6" width="16.140625" bestFit="1" customWidth="1"/>
    <col min="7" max="7" width="5.28515625" bestFit="1" customWidth="1"/>
    <col min="8" max="8" width="19.5703125" bestFit="1" customWidth="1"/>
    <col min="9" max="9" width="5.42578125" bestFit="1" customWidth="1"/>
    <col min="10" max="10" width="35.5703125" bestFit="1" customWidth="1"/>
    <col min="11" max="11" width="8.7109375" bestFit="1" customWidth="1"/>
    <col min="12" max="12" width="17.5703125" bestFit="1" customWidth="1"/>
    <col min="13" max="13" width="37" bestFit="1" customWidth="1"/>
    <col min="14" max="58" width="7.42578125" bestFit="1" customWidth="1"/>
    <col min="59" max="59" width="7.7109375" bestFit="1" customWidth="1"/>
    <col min="60" max="61" width="7.42578125" bestFit="1" customWidth="1"/>
    <col min="62" max="62" width="7.7109375" bestFit="1" customWidth="1"/>
    <col min="63" max="64" width="7.42578125" bestFit="1" customWidth="1"/>
    <col min="65" max="65" width="8" bestFit="1" customWidth="1"/>
    <col min="66" max="70" width="7.42578125" bestFit="1" customWidth="1"/>
    <col min="71" max="71" width="7.7109375" bestFit="1" customWidth="1"/>
    <col min="72" max="73" width="7.42578125" bestFit="1" customWidth="1"/>
    <col min="74" max="76" width="7.7109375" bestFit="1" customWidth="1"/>
    <col min="77" max="77" width="7.42578125" bestFit="1" customWidth="1"/>
    <col min="78" max="78" width="8.7109375" bestFit="1" customWidth="1"/>
    <col min="79" max="79" width="7.7109375" bestFit="1" customWidth="1"/>
    <col min="80" max="82" width="7.5703125" bestFit="1" customWidth="1"/>
    <col min="83" max="90" width="8" bestFit="1" customWidth="1"/>
    <col min="91" max="91" width="8.7109375" bestFit="1" customWidth="1"/>
    <col min="92" max="103" width="8" bestFit="1" customWidth="1"/>
    <col min="104" max="104" width="9" bestFit="1" customWidth="1"/>
    <col min="105" max="116" width="8" bestFit="1" customWidth="1"/>
    <col min="117" max="117" width="9" bestFit="1" customWidth="1"/>
    <col min="118" max="124" width="5.5703125" bestFit="1" customWidth="1"/>
    <col min="125" max="137" width="8.5703125" bestFit="1" customWidth="1"/>
    <col min="183" max="183" width="2.85546875" customWidth="1"/>
    <col min="184" max="184" width="15.28515625" bestFit="1" customWidth="1"/>
    <col min="185" max="185" width="17" bestFit="1" customWidth="1"/>
    <col min="186" max="186" width="12.42578125" bestFit="1" customWidth="1"/>
    <col min="187" max="187" width="14.42578125" bestFit="1" customWidth="1"/>
    <col min="188" max="188" width="16" bestFit="1" customWidth="1"/>
    <col min="189" max="193" width="9.42578125" bestFit="1" customWidth="1"/>
    <col min="194" max="196" width="9.5703125" bestFit="1" customWidth="1"/>
    <col min="197" max="197" width="16.5703125" bestFit="1" customWidth="1"/>
    <col min="209" max="209" width="11.42578125" customWidth="1"/>
    <col min="210" max="210" width="10.140625" customWidth="1"/>
  </cols>
  <sheetData>
    <row r="1" spans="1:210" x14ac:dyDescent="0.2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 t="s">
        <v>132</v>
      </c>
      <c r="K1" t="s">
        <v>133</v>
      </c>
      <c r="L1" t="s">
        <v>134</v>
      </c>
      <c r="M1" t="s">
        <v>135</v>
      </c>
      <c r="N1" t="s">
        <v>136</v>
      </c>
      <c r="O1" t="s">
        <v>137</v>
      </c>
      <c r="P1" t="s">
        <v>138</v>
      </c>
      <c r="Q1" t="s">
        <v>139</v>
      </c>
      <c r="R1" t="s">
        <v>140</v>
      </c>
      <c r="S1" t="s">
        <v>141</v>
      </c>
      <c r="T1" t="s">
        <v>142</v>
      </c>
      <c r="U1" t="s">
        <v>143</v>
      </c>
      <c r="V1" t="s">
        <v>144</v>
      </c>
      <c r="W1" t="s">
        <v>145</v>
      </c>
      <c r="X1" t="s">
        <v>146</v>
      </c>
      <c r="Y1" t="s">
        <v>147</v>
      </c>
      <c r="Z1" t="s">
        <v>148</v>
      </c>
      <c r="AA1" t="s">
        <v>149</v>
      </c>
      <c r="AB1" t="s">
        <v>150</v>
      </c>
      <c r="AC1" t="s">
        <v>151</v>
      </c>
      <c r="AD1" t="s">
        <v>152</v>
      </c>
      <c r="AE1" t="s">
        <v>153</v>
      </c>
      <c r="AF1" t="s">
        <v>154</v>
      </c>
      <c r="AG1" t="s">
        <v>155</v>
      </c>
      <c r="AH1" t="s">
        <v>156</v>
      </c>
      <c r="AI1" t="s">
        <v>157</v>
      </c>
      <c r="AJ1" t="s">
        <v>158</v>
      </c>
      <c r="AK1" t="s">
        <v>159</v>
      </c>
      <c r="AL1" t="s">
        <v>160</v>
      </c>
      <c r="AM1" t="s">
        <v>161</v>
      </c>
      <c r="AN1" t="s">
        <v>162</v>
      </c>
      <c r="AO1" t="s">
        <v>163</v>
      </c>
      <c r="AP1" t="s">
        <v>164</v>
      </c>
      <c r="AQ1" t="s">
        <v>165</v>
      </c>
      <c r="AR1" t="s">
        <v>166</v>
      </c>
      <c r="AS1" t="s">
        <v>167</v>
      </c>
      <c r="AT1" t="s">
        <v>168</v>
      </c>
      <c r="AU1" t="s">
        <v>169</v>
      </c>
      <c r="AV1" t="s">
        <v>170</v>
      </c>
      <c r="AW1" t="s">
        <v>171</v>
      </c>
      <c r="AX1" t="s">
        <v>172</v>
      </c>
      <c r="AY1" t="s">
        <v>173</v>
      </c>
      <c r="AZ1" t="s">
        <v>174</v>
      </c>
      <c r="BA1" t="s">
        <v>175</v>
      </c>
      <c r="BB1" t="s">
        <v>176</v>
      </c>
      <c r="BC1" t="s">
        <v>177</v>
      </c>
      <c r="BD1" t="s">
        <v>178</v>
      </c>
      <c r="BE1" t="s">
        <v>179</v>
      </c>
      <c r="BF1" t="s">
        <v>180</v>
      </c>
      <c r="BG1" t="s">
        <v>181</v>
      </c>
      <c r="BH1" t="s">
        <v>182</v>
      </c>
      <c r="BI1" t="s">
        <v>183</v>
      </c>
      <c r="BJ1" t="s">
        <v>184</v>
      </c>
      <c r="BK1" t="s">
        <v>185</v>
      </c>
      <c r="BL1" t="s">
        <v>186</v>
      </c>
      <c r="BM1" t="s">
        <v>187</v>
      </c>
      <c r="BN1" t="s">
        <v>188</v>
      </c>
      <c r="BO1" t="s">
        <v>189</v>
      </c>
      <c r="BP1" t="s">
        <v>190</v>
      </c>
      <c r="BQ1" t="s">
        <v>191</v>
      </c>
      <c r="BR1" t="s">
        <v>192</v>
      </c>
      <c r="BS1" t="s">
        <v>193</v>
      </c>
      <c r="BT1" t="s">
        <v>194</v>
      </c>
      <c r="BU1" t="s">
        <v>195</v>
      </c>
      <c r="BV1" t="s">
        <v>196</v>
      </c>
      <c r="BW1" t="s">
        <v>197</v>
      </c>
      <c r="BX1" t="s">
        <v>198</v>
      </c>
      <c r="BY1" t="s">
        <v>199</v>
      </c>
      <c r="BZ1" t="s">
        <v>200</v>
      </c>
      <c r="CA1" t="s">
        <v>201</v>
      </c>
      <c r="CB1" t="s">
        <v>202</v>
      </c>
      <c r="CC1" t="s">
        <v>203</v>
      </c>
      <c r="CD1" t="s">
        <v>204</v>
      </c>
      <c r="CE1" t="s">
        <v>205</v>
      </c>
      <c r="CF1" t="s">
        <v>206</v>
      </c>
      <c r="CG1" t="s">
        <v>207</v>
      </c>
      <c r="CH1" t="s">
        <v>208</v>
      </c>
      <c r="CI1" t="s">
        <v>209</v>
      </c>
      <c r="CJ1" t="s">
        <v>210</v>
      </c>
      <c r="CK1" t="s">
        <v>211</v>
      </c>
      <c r="CL1" t="s">
        <v>212</v>
      </c>
      <c r="CM1" t="s">
        <v>213</v>
      </c>
      <c r="CN1" t="s">
        <v>214</v>
      </c>
      <c r="CO1" t="s">
        <v>215</v>
      </c>
      <c r="CP1" t="s">
        <v>216</v>
      </c>
      <c r="CQ1" t="s">
        <v>217</v>
      </c>
      <c r="CR1" t="s">
        <v>218</v>
      </c>
      <c r="CS1" t="s">
        <v>219</v>
      </c>
      <c r="CT1" t="s">
        <v>220</v>
      </c>
      <c r="CU1" t="s">
        <v>221</v>
      </c>
      <c r="CV1" t="s">
        <v>222</v>
      </c>
      <c r="CW1" t="s">
        <v>223</v>
      </c>
      <c r="CX1" t="s">
        <v>224</v>
      </c>
      <c r="CY1" t="s">
        <v>225</v>
      </c>
      <c r="CZ1" t="s">
        <v>226</v>
      </c>
      <c r="DA1" t="s">
        <v>227</v>
      </c>
      <c r="DB1" t="s">
        <v>228</v>
      </c>
      <c r="DC1" t="s">
        <v>229</v>
      </c>
      <c r="DD1" t="s">
        <v>230</v>
      </c>
      <c r="DE1" t="s">
        <v>231</v>
      </c>
      <c r="DF1" t="s">
        <v>232</v>
      </c>
      <c r="DG1" t="s">
        <v>233</v>
      </c>
      <c r="DH1" t="s">
        <v>234</v>
      </c>
      <c r="DI1" t="s">
        <v>235</v>
      </c>
      <c r="DJ1" t="s">
        <v>236</v>
      </c>
      <c r="DK1" t="s">
        <v>237</v>
      </c>
      <c r="DL1" t="s">
        <v>238</v>
      </c>
      <c r="DM1" t="s">
        <v>239</v>
      </c>
      <c r="DN1" t="s">
        <v>240</v>
      </c>
      <c r="DO1" t="s">
        <v>241</v>
      </c>
      <c r="DP1" t="s">
        <v>242</v>
      </c>
      <c r="DQ1" t="s">
        <v>243</v>
      </c>
      <c r="DR1" t="s">
        <v>244</v>
      </c>
      <c r="DS1" t="s">
        <v>245</v>
      </c>
      <c r="DT1" t="s">
        <v>246</v>
      </c>
      <c r="DU1" t="s">
        <v>247</v>
      </c>
      <c r="DV1" t="s">
        <v>248</v>
      </c>
      <c r="DW1" t="s">
        <v>249</v>
      </c>
      <c r="DX1" t="s">
        <v>250</v>
      </c>
      <c r="DY1" t="s">
        <v>251</v>
      </c>
      <c r="DZ1" t="s">
        <v>252</v>
      </c>
      <c r="EA1" t="s">
        <v>253</v>
      </c>
      <c r="EB1" t="s">
        <v>254</v>
      </c>
      <c r="EC1" t="s">
        <v>255</v>
      </c>
      <c r="ED1" t="s">
        <v>256</v>
      </c>
      <c r="EE1" t="s">
        <v>257</v>
      </c>
      <c r="EF1" t="s">
        <v>258</v>
      </c>
      <c r="EG1" t="s">
        <v>259</v>
      </c>
      <c r="GA1" t="s">
        <v>123</v>
      </c>
      <c r="GB1" t="s">
        <v>472</v>
      </c>
      <c r="GC1" t="s">
        <v>473</v>
      </c>
      <c r="GD1" t="s">
        <v>474</v>
      </c>
      <c r="GE1" t="s">
        <v>475</v>
      </c>
      <c r="GF1" t="s">
        <v>476</v>
      </c>
      <c r="GG1" t="s">
        <v>477</v>
      </c>
      <c r="GH1" t="s">
        <v>478</v>
      </c>
      <c r="GI1" t="s">
        <v>479</v>
      </c>
      <c r="GJ1" t="s">
        <v>480</v>
      </c>
      <c r="GK1" t="s">
        <v>481</v>
      </c>
      <c r="GL1" t="s">
        <v>482</v>
      </c>
      <c r="GM1" t="s">
        <v>483</v>
      </c>
      <c r="GN1" t="s">
        <v>484</v>
      </c>
      <c r="GO1" t="s">
        <v>485</v>
      </c>
      <c r="HA1" t="s">
        <v>503</v>
      </c>
      <c r="HB1" t="s">
        <v>504</v>
      </c>
    </row>
    <row r="2" spans="1:210" x14ac:dyDescent="0.25">
      <c r="A2">
        <v>1</v>
      </c>
      <c r="B2" t="s">
        <v>260</v>
      </c>
      <c r="C2" t="s">
        <v>261</v>
      </c>
      <c r="D2" t="s">
        <v>260</v>
      </c>
      <c r="E2">
        <v>0</v>
      </c>
      <c r="F2" t="s">
        <v>262</v>
      </c>
      <c r="G2" t="s">
        <v>107</v>
      </c>
      <c r="H2" t="s">
        <v>260</v>
      </c>
      <c r="I2" t="s">
        <v>261</v>
      </c>
      <c r="J2" t="s">
        <v>261</v>
      </c>
      <c r="K2" t="s">
        <v>261</v>
      </c>
      <c r="L2" t="s">
        <v>263</v>
      </c>
      <c r="M2" t="s">
        <v>261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GA2">
        <v>2</v>
      </c>
      <c r="GB2">
        <v>3</v>
      </c>
      <c r="GC2">
        <v>12</v>
      </c>
      <c r="GD2">
        <v>2013</v>
      </c>
      <c r="GE2">
        <v>1</v>
      </c>
      <c r="GF2">
        <v>0</v>
      </c>
      <c r="GG2">
        <v>0</v>
      </c>
      <c r="GH2">
        <v>0</v>
      </c>
      <c r="GI2">
        <v>0</v>
      </c>
      <c r="GJ2">
        <v>2</v>
      </c>
      <c r="GK2">
        <v>2</v>
      </c>
      <c r="GL2">
        <v>2</v>
      </c>
      <c r="GM2">
        <v>2</v>
      </c>
      <c r="GN2">
        <v>2</v>
      </c>
      <c r="GO2">
        <v>1</v>
      </c>
      <c r="HA2" t="s">
        <v>505</v>
      </c>
      <c r="HB2" t="s">
        <v>175</v>
      </c>
    </row>
    <row r="3" spans="1:210" x14ac:dyDescent="0.25">
      <c r="A3">
        <v>2</v>
      </c>
      <c r="B3" t="s">
        <v>264</v>
      </c>
      <c r="C3" t="s">
        <v>261</v>
      </c>
      <c r="D3" t="s">
        <v>264</v>
      </c>
      <c r="E3">
        <v>1</v>
      </c>
      <c r="F3" t="s">
        <v>265</v>
      </c>
      <c r="G3" t="s">
        <v>107</v>
      </c>
      <c r="H3" t="s">
        <v>260</v>
      </c>
      <c r="I3" t="s">
        <v>266</v>
      </c>
      <c r="J3" t="s">
        <v>264</v>
      </c>
      <c r="K3" t="s">
        <v>261</v>
      </c>
      <c r="L3" t="s">
        <v>263</v>
      </c>
      <c r="M3" t="s">
        <v>261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HA3" t="s">
        <v>506</v>
      </c>
      <c r="HB3" t="s">
        <v>176</v>
      </c>
    </row>
    <row r="4" spans="1:210" x14ac:dyDescent="0.25">
      <c r="A4">
        <v>3</v>
      </c>
      <c r="B4" t="s">
        <v>1</v>
      </c>
      <c r="C4" t="s">
        <v>261</v>
      </c>
      <c r="D4" t="s">
        <v>1</v>
      </c>
      <c r="E4">
        <v>2</v>
      </c>
      <c r="F4" t="s">
        <v>267</v>
      </c>
      <c r="G4" t="s">
        <v>107</v>
      </c>
      <c r="H4" t="s">
        <v>260</v>
      </c>
      <c r="I4" t="s">
        <v>266</v>
      </c>
      <c r="J4" t="s">
        <v>264</v>
      </c>
      <c r="K4" t="s">
        <v>268</v>
      </c>
      <c r="L4" t="s">
        <v>263</v>
      </c>
      <c r="M4" t="s">
        <v>261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179847</v>
      </c>
      <c r="BZ4">
        <v>179847</v>
      </c>
      <c r="CA4">
        <v>478974</v>
      </c>
      <c r="CB4">
        <v>528445</v>
      </c>
      <c r="CC4">
        <v>595822</v>
      </c>
      <c r="CD4">
        <v>564631</v>
      </c>
      <c r="CE4">
        <v>552686</v>
      </c>
      <c r="CF4">
        <v>571958</v>
      </c>
      <c r="CG4">
        <v>608229</v>
      </c>
      <c r="CH4">
        <v>648502</v>
      </c>
      <c r="CI4">
        <v>699280</v>
      </c>
      <c r="CJ4">
        <v>735532</v>
      </c>
      <c r="CK4">
        <v>778245</v>
      </c>
      <c r="CL4">
        <v>796227</v>
      </c>
      <c r="CM4">
        <v>796227</v>
      </c>
      <c r="CN4">
        <v>830302</v>
      </c>
      <c r="CO4">
        <v>856653</v>
      </c>
      <c r="CP4">
        <v>897535</v>
      </c>
      <c r="CQ4">
        <v>937157</v>
      </c>
      <c r="CR4">
        <v>980539</v>
      </c>
      <c r="CS4">
        <v>1029798</v>
      </c>
      <c r="CT4">
        <v>1097297</v>
      </c>
      <c r="CU4">
        <v>1165987</v>
      </c>
      <c r="CV4">
        <v>1238193</v>
      </c>
      <c r="CW4">
        <v>1307160</v>
      </c>
      <c r="CX4">
        <v>1385119</v>
      </c>
      <c r="CY4">
        <v>1460512</v>
      </c>
      <c r="CZ4">
        <v>1460512</v>
      </c>
      <c r="DA4">
        <v>1527561</v>
      </c>
      <c r="DB4">
        <v>1581538</v>
      </c>
      <c r="DC4">
        <v>1658972</v>
      </c>
      <c r="DD4">
        <v>1739155</v>
      </c>
      <c r="DE4">
        <v>1827361</v>
      </c>
      <c r="DF4">
        <v>1915270</v>
      </c>
      <c r="DG4">
        <v>2024534</v>
      </c>
      <c r="DH4">
        <v>2126678</v>
      </c>
      <c r="DI4">
        <v>2233254</v>
      </c>
      <c r="DJ4">
        <v>2337823</v>
      </c>
      <c r="DK4">
        <v>2452039</v>
      </c>
      <c r="DL4">
        <v>2564130</v>
      </c>
      <c r="DM4">
        <v>2564130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180157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HA4" t="s">
        <v>507</v>
      </c>
      <c r="HB4" t="s">
        <v>177</v>
      </c>
    </row>
    <row r="5" spans="1:210" x14ac:dyDescent="0.25">
      <c r="A5">
        <v>4</v>
      </c>
      <c r="B5" t="s">
        <v>269</v>
      </c>
      <c r="C5" t="s">
        <v>261</v>
      </c>
      <c r="D5" t="s">
        <v>269</v>
      </c>
      <c r="E5">
        <v>2</v>
      </c>
      <c r="F5" t="s">
        <v>270</v>
      </c>
      <c r="G5" t="s">
        <v>107</v>
      </c>
      <c r="H5" t="s">
        <v>260</v>
      </c>
      <c r="I5" t="s">
        <v>266</v>
      </c>
      <c r="J5" t="s">
        <v>264</v>
      </c>
      <c r="K5" t="s">
        <v>261</v>
      </c>
      <c r="L5" t="s">
        <v>263</v>
      </c>
      <c r="M5" t="s">
        <v>269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HA5" t="s">
        <v>508</v>
      </c>
      <c r="HB5" t="s">
        <v>178</v>
      </c>
    </row>
    <row r="6" spans="1:210" x14ac:dyDescent="0.25">
      <c r="A6">
        <v>5</v>
      </c>
      <c r="B6" t="s">
        <v>271</v>
      </c>
      <c r="C6" t="s">
        <v>261</v>
      </c>
      <c r="D6" t="s">
        <v>271</v>
      </c>
      <c r="E6">
        <v>3</v>
      </c>
      <c r="F6" t="s">
        <v>267</v>
      </c>
      <c r="G6" t="s">
        <v>107</v>
      </c>
      <c r="H6" t="s">
        <v>260</v>
      </c>
      <c r="I6" t="s">
        <v>266</v>
      </c>
      <c r="J6" t="s">
        <v>264</v>
      </c>
      <c r="K6" t="s">
        <v>272</v>
      </c>
      <c r="L6" t="s">
        <v>263</v>
      </c>
      <c r="M6" t="s">
        <v>269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-917</v>
      </c>
      <c r="BZ6">
        <v>-917</v>
      </c>
      <c r="CA6">
        <v>-917</v>
      </c>
      <c r="CB6">
        <v>-917</v>
      </c>
      <c r="CC6">
        <v>-917</v>
      </c>
      <c r="CD6">
        <v>-917</v>
      </c>
      <c r="CE6">
        <v>-917</v>
      </c>
      <c r="CF6">
        <v>-917</v>
      </c>
      <c r="CG6">
        <v>-917</v>
      </c>
      <c r="CH6">
        <v>-917</v>
      </c>
      <c r="CI6">
        <v>-917</v>
      </c>
      <c r="CJ6">
        <v>-917</v>
      </c>
      <c r="CK6">
        <v>-917</v>
      </c>
      <c r="CL6">
        <v>-917</v>
      </c>
      <c r="CM6">
        <v>-917</v>
      </c>
      <c r="CN6">
        <v>-917</v>
      </c>
      <c r="CO6">
        <v>-917</v>
      </c>
      <c r="CP6">
        <v>-917</v>
      </c>
      <c r="CQ6">
        <v>-917</v>
      </c>
      <c r="CR6">
        <v>-917</v>
      </c>
      <c r="CS6">
        <v>-917</v>
      </c>
      <c r="CT6">
        <v>-917</v>
      </c>
      <c r="CU6">
        <v>-917</v>
      </c>
      <c r="CV6">
        <v>-917</v>
      </c>
      <c r="CW6">
        <v>-917</v>
      </c>
      <c r="CX6">
        <v>-917</v>
      </c>
      <c r="CY6">
        <v>-917</v>
      </c>
      <c r="CZ6">
        <v>-917</v>
      </c>
      <c r="DA6">
        <v>-917</v>
      </c>
      <c r="DB6">
        <v>-917</v>
      </c>
      <c r="DC6">
        <v>-917</v>
      </c>
      <c r="DD6">
        <v>-917</v>
      </c>
      <c r="DE6">
        <v>-917</v>
      </c>
      <c r="DF6">
        <v>-917</v>
      </c>
      <c r="DG6">
        <v>-917</v>
      </c>
      <c r="DH6">
        <v>-917</v>
      </c>
      <c r="DI6">
        <v>-917</v>
      </c>
      <c r="DJ6">
        <v>-917</v>
      </c>
      <c r="DK6">
        <v>-917</v>
      </c>
      <c r="DL6">
        <v>-917</v>
      </c>
      <c r="DM6">
        <v>-917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HA6" t="s">
        <v>509</v>
      </c>
      <c r="HB6" t="s">
        <v>179</v>
      </c>
    </row>
    <row r="7" spans="1:210" x14ac:dyDescent="0.25">
      <c r="A7">
        <v>6</v>
      </c>
      <c r="B7" t="s">
        <v>273</v>
      </c>
      <c r="C7" t="s">
        <v>261</v>
      </c>
      <c r="D7" t="s">
        <v>273</v>
      </c>
      <c r="E7">
        <v>3</v>
      </c>
      <c r="F7" t="s">
        <v>267</v>
      </c>
      <c r="G7" t="s">
        <v>107</v>
      </c>
      <c r="H7" t="s">
        <v>260</v>
      </c>
      <c r="I7" t="s">
        <v>266</v>
      </c>
      <c r="J7" t="s">
        <v>264</v>
      </c>
      <c r="K7" t="s">
        <v>272</v>
      </c>
      <c r="L7" t="s">
        <v>263</v>
      </c>
      <c r="M7" t="s">
        <v>269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75</v>
      </c>
      <c r="BZ7">
        <v>75</v>
      </c>
      <c r="CA7">
        <v>75</v>
      </c>
      <c r="CB7">
        <v>75</v>
      </c>
      <c r="CC7">
        <v>75</v>
      </c>
      <c r="CD7">
        <v>75</v>
      </c>
      <c r="CE7">
        <v>75</v>
      </c>
      <c r="CF7">
        <v>75</v>
      </c>
      <c r="CG7">
        <v>75</v>
      </c>
      <c r="CH7">
        <v>75</v>
      </c>
      <c r="CI7">
        <v>75</v>
      </c>
      <c r="CJ7">
        <v>75</v>
      </c>
      <c r="CK7">
        <v>75</v>
      </c>
      <c r="CL7">
        <v>75</v>
      </c>
      <c r="CM7">
        <v>75</v>
      </c>
      <c r="CN7">
        <v>75</v>
      </c>
      <c r="CO7">
        <v>75</v>
      </c>
      <c r="CP7">
        <v>75</v>
      </c>
      <c r="CQ7">
        <v>75</v>
      </c>
      <c r="CR7">
        <v>75</v>
      </c>
      <c r="CS7">
        <v>75</v>
      </c>
      <c r="CT7">
        <v>75</v>
      </c>
      <c r="CU7">
        <v>75</v>
      </c>
      <c r="CV7">
        <v>75</v>
      </c>
      <c r="CW7">
        <v>75</v>
      </c>
      <c r="CX7">
        <v>75</v>
      </c>
      <c r="CY7">
        <v>75</v>
      </c>
      <c r="CZ7">
        <v>75</v>
      </c>
      <c r="DA7">
        <v>75</v>
      </c>
      <c r="DB7">
        <v>75</v>
      </c>
      <c r="DC7">
        <v>75</v>
      </c>
      <c r="DD7">
        <v>75</v>
      </c>
      <c r="DE7">
        <v>75</v>
      </c>
      <c r="DF7">
        <v>75</v>
      </c>
      <c r="DG7">
        <v>75</v>
      </c>
      <c r="DH7">
        <v>75</v>
      </c>
      <c r="DI7">
        <v>75</v>
      </c>
      <c r="DJ7">
        <v>75</v>
      </c>
      <c r="DK7">
        <v>75</v>
      </c>
      <c r="DL7">
        <v>75</v>
      </c>
      <c r="DM7">
        <v>75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HA7" t="s">
        <v>510</v>
      </c>
      <c r="HB7" t="s">
        <v>180</v>
      </c>
    </row>
    <row r="8" spans="1:210" x14ac:dyDescent="0.25">
      <c r="A8">
        <v>7</v>
      </c>
      <c r="B8" t="s">
        <v>274</v>
      </c>
      <c r="C8" t="s">
        <v>261</v>
      </c>
      <c r="D8" t="s">
        <v>274</v>
      </c>
      <c r="E8">
        <v>3</v>
      </c>
      <c r="F8" t="s">
        <v>267</v>
      </c>
      <c r="G8" t="s">
        <v>107</v>
      </c>
      <c r="H8" t="s">
        <v>260</v>
      </c>
      <c r="I8" t="s">
        <v>266</v>
      </c>
      <c r="J8" t="s">
        <v>264</v>
      </c>
      <c r="K8" t="s">
        <v>272</v>
      </c>
      <c r="L8" t="s">
        <v>263</v>
      </c>
      <c r="M8" t="s">
        <v>269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4599</v>
      </c>
      <c r="BZ8">
        <v>4599</v>
      </c>
      <c r="CA8">
        <v>24219</v>
      </c>
      <c r="CB8">
        <v>24219</v>
      </c>
      <c r="CC8">
        <v>10422</v>
      </c>
      <c r="CD8">
        <v>10422</v>
      </c>
      <c r="CE8">
        <v>10422</v>
      </c>
      <c r="CF8">
        <v>10422</v>
      </c>
      <c r="CG8">
        <v>10422</v>
      </c>
      <c r="CH8">
        <v>10422</v>
      </c>
      <c r="CI8">
        <v>10422</v>
      </c>
      <c r="CJ8">
        <v>10422</v>
      </c>
      <c r="CK8">
        <v>10422</v>
      </c>
      <c r="CL8">
        <v>10422</v>
      </c>
      <c r="CM8">
        <v>10422</v>
      </c>
      <c r="CN8">
        <v>10422</v>
      </c>
      <c r="CO8">
        <v>10422</v>
      </c>
      <c r="CP8">
        <v>10422</v>
      </c>
      <c r="CQ8">
        <v>10422</v>
      </c>
      <c r="CR8">
        <v>10422</v>
      </c>
      <c r="CS8">
        <v>10422</v>
      </c>
      <c r="CT8">
        <v>10422</v>
      </c>
      <c r="CU8">
        <v>10422</v>
      </c>
      <c r="CV8">
        <v>10422</v>
      </c>
      <c r="CW8">
        <v>10422</v>
      </c>
      <c r="CX8">
        <v>10422</v>
      </c>
      <c r="CY8">
        <v>10422</v>
      </c>
      <c r="CZ8">
        <v>10422</v>
      </c>
      <c r="DA8">
        <v>10422</v>
      </c>
      <c r="DB8">
        <v>10422</v>
      </c>
      <c r="DC8">
        <v>10422</v>
      </c>
      <c r="DD8">
        <v>10422</v>
      </c>
      <c r="DE8">
        <v>10422</v>
      </c>
      <c r="DF8">
        <v>10422</v>
      </c>
      <c r="DG8">
        <v>10422</v>
      </c>
      <c r="DH8">
        <v>10422</v>
      </c>
      <c r="DI8">
        <v>10422</v>
      </c>
      <c r="DJ8">
        <v>10422</v>
      </c>
      <c r="DK8">
        <v>10422</v>
      </c>
      <c r="DL8">
        <v>10422</v>
      </c>
      <c r="DM8">
        <v>10422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HA8" t="s">
        <v>511</v>
      </c>
      <c r="HB8" t="s">
        <v>181</v>
      </c>
    </row>
    <row r="9" spans="1:210" x14ac:dyDescent="0.25">
      <c r="A9">
        <v>8</v>
      </c>
      <c r="B9" t="s">
        <v>275</v>
      </c>
      <c r="C9" t="s">
        <v>261</v>
      </c>
      <c r="D9" t="s">
        <v>275</v>
      </c>
      <c r="E9">
        <v>3</v>
      </c>
      <c r="F9" t="s">
        <v>267</v>
      </c>
      <c r="G9" t="s">
        <v>107</v>
      </c>
      <c r="H9" t="s">
        <v>260</v>
      </c>
      <c r="I9" t="s">
        <v>266</v>
      </c>
      <c r="J9" t="s">
        <v>264</v>
      </c>
      <c r="K9" t="s">
        <v>272</v>
      </c>
      <c r="L9" t="s">
        <v>263</v>
      </c>
      <c r="M9" t="s">
        <v>269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HA9" t="s">
        <v>512</v>
      </c>
      <c r="HB9" t="s">
        <v>182</v>
      </c>
    </row>
    <row r="10" spans="1:210" x14ac:dyDescent="0.25">
      <c r="A10">
        <v>9</v>
      </c>
      <c r="B10" t="s">
        <v>276</v>
      </c>
      <c r="C10" t="s">
        <v>261</v>
      </c>
      <c r="D10" t="s">
        <v>276</v>
      </c>
      <c r="E10">
        <v>3</v>
      </c>
      <c r="F10" t="s">
        <v>267</v>
      </c>
      <c r="G10" t="s">
        <v>107</v>
      </c>
      <c r="H10" t="s">
        <v>260</v>
      </c>
      <c r="I10" t="s">
        <v>266</v>
      </c>
      <c r="J10" t="s">
        <v>264</v>
      </c>
      <c r="K10" t="s">
        <v>272</v>
      </c>
      <c r="L10" t="s">
        <v>263</v>
      </c>
      <c r="M10" t="s">
        <v>269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HA10" t="s">
        <v>513</v>
      </c>
      <c r="HB10" t="s">
        <v>183</v>
      </c>
    </row>
    <row r="11" spans="1:210" x14ac:dyDescent="0.25">
      <c r="A11">
        <v>10</v>
      </c>
      <c r="B11" t="s">
        <v>277</v>
      </c>
      <c r="C11" t="s">
        <v>261</v>
      </c>
      <c r="D11" t="s">
        <v>277</v>
      </c>
      <c r="E11">
        <v>3</v>
      </c>
      <c r="F11" t="s">
        <v>267</v>
      </c>
      <c r="G11" t="s">
        <v>107</v>
      </c>
      <c r="H11" t="s">
        <v>260</v>
      </c>
      <c r="I11" t="s">
        <v>266</v>
      </c>
      <c r="J11" t="s">
        <v>264</v>
      </c>
      <c r="K11" t="s">
        <v>272</v>
      </c>
      <c r="L11" t="s">
        <v>263</v>
      </c>
      <c r="M11" t="s">
        <v>269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329</v>
      </c>
      <c r="BZ11">
        <v>329</v>
      </c>
      <c r="CA11">
        <v>-658</v>
      </c>
      <c r="CB11">
        <v>-658</v>
      </c>
      <c r="CC11">
        <v>-658</v>
      </c>
      <c r="CD11">
        <v>-658</v>
      </c>
      <c r="CE11">
        <v>-658</v>
      </c>
      <c r="CF11">
        <v>-658</v>
      </c>
      <c r="CG11">
        <v>-658</v>
      </c>
      <c r="CH11">
        <v>-658</v>
      </c>
      <c r="CI11">
        <v>-658</v>
      </c>
      <c r="CJ11">
        <v>-658</v>
      </c>
      <c r="CK11">
        <v>-658</v>
      </c>
      <c r="CL11">
        <v>-658</v>
      </c>
      <c r="CM11">
        <v>-658</v>
      </c>
      <c r="CN11">
        <v>-658</v>
      </c>
      <c r="CO11">
        <v>-658</v>
      </c>
      <c r="CP11">
        <v>-658</v>
      </c>
      <c r="CQ11">
        <v>-658</v>
      </c>
      <c r="CR11">
        <v>-658</v>
      </c>
      <c r="CS11">
        <v>-658</v>
      </c>
      <c r="CT11">
        <v>-658</v>
      </c>
      <c r="CU11">
        <v>-658</v>
      </c>
      <c r="CV11">
        <v>-658</v>
      </c>
      <c r="CW11">
        <v>-658</v>
      </c>
      <c r="CX11">
        <v>-658</v>
      </c>
      <c r="CY11">
        <v>-658</v>
      </c>
      <c r="CZ11">
        <v>-658</v>
      </c>
      <c r="DA11">
        <v>-658</v>
      </c>
      <c r="DB11">
        <v>-658</v>
      </c>
      <c r="DC11">
        <v>-658</v>
      </c>
      <c r="DD11">
        <v>-658</v>
      </c>
      <c r="DE11">
        <v>-658</v>
      </c>
      <c r="DF11">
        <v>-658</v>
      </c>
      <c r="DG11">
        <v>-658</v>
      </c>
      <c r="DH11">
        <v>-658</v>
      </c>
      <c r="DI11">
        <v>-658</v>
      </c>
      <c r="DJ11">
        <v>-658</v>
      </c>
      <c r="DK11">
        <v>-658</v>
      </c>
      <c r="DL11">
        <v>-658</v>
      </c>
      <c r="DM11">
        <v>-658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HA11" t="s">
        <v>514</v>
      </c>
      <c r="HB11" t="s">
        <v>184</v>
      </c>
    </row>
    <row r="12" spans="1:210" x14ac:dyDescent="0.25">
      <c r="A12">
        <v>11</v>
      </c>
      <c r="B12" t="s">
        <v>278</v>
      </c>
      <c r="C12" t="s">
        <v>261</v>
      </c>
      <c r="D12" t="s">
        <v>278</v>
      </c>
      <c r="E12">
        <v>3</v>
      </c>
      <c r="F12" t="s">
        <v>267</v>
      </c>
      <c r="G12" t="s">
        <v>107</v>
      </c>
      <c r="H12" t="s">
        <v>260</v>
      </c>
      <c r="I12" t="s">
        <v>266</v>
      </c>
      <c r="J12" t="s">
        <v>264</v>
      </c>
      <c r="K12" t="s">
        <v>279</v>
      </c>
      <c r="L12" t="s">
        <v>263</v>
      </c>
      <c r="M12" t="s">
        <v>269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305225</v>
      </c>
      <c r="CB12">
        <v>371237</v>
      </c>
      <c r="CC12">
        <v>303930</v>
      </c>
      <c r="CD12">
        <v>385964</v>
      </c>
      <c r="CE12">
        <v>418439</v>
      </c>
      <c r="CF12">
        <v>452144</v>
      </c>
      <c r="CG12">
        <v>444921</v>
      </c>
      <c r="CH12">
        <v>477807</v>
      </c>
      <c r="CI12">
        <v>467147</v>
      </c>
      <c r="CJ12">
        <v>481433</v>
      </c>
      <c r="CK12">
        <v>481759</v>
      </c>
      <c r="CL12">
        <v>474647</v>
      </c>
      <c r="CM12">
        <v>474647</v>
      </c>
      <c r="CN12">
        <v>467105</v>
      </c>
      <c r="CO12">
        <v>499176</v>
      </c>
      <c r="CP12">
        <v>513548</v>
      </c>
      <c r="CQ12">
        <v>530187</v>
      </c>
      <c r="CR12">
        <v>534729</v>
      </c>
      <c r="CS12">
        <v>578182</v>
      </c>
      <c r="CT12">
        <v>569876</v>
      </c>
      <c r="CU12">
        <v>591218</v>
      </c>
      <c r="CV12">
        <v>579148</v>
      </c>
      <c r="CW12">
        <v>595680</v>
      </c>
      <c r="CX12">
        <v>596055</v>
      </c>
      <c r="CY12">
        <v>587876</v>
      </c>
      <c r="CZ12">
        <v>587876</v>
      </c>
      <c r="DA12">
        <v>574160</v>
      </c>
      <c r="DB12">
        <v>613588</v>
      </c>
      <c r="DC12">
        <v>631805</v>
      </c>
      <c r="DD12">
        <v>652067</v>
      </c>
      <c r="DE12">
        <v>658304</v>
      </c>
      <c r="DF12">
        <v>707647</v>
      </c>
      <c r="DG12">
        <v>699340</v>
      </c>
      <c r="DH12">
        <v>723849</v>
      </c>
      <c r="DI12">
        <v>714493</v>
      </c>
      <c r="DJ12">
        <v>732608</v>
      </c>
      <c r="DK12">
        <v>732983</v>
      </c>
      <c r="DL12">
        <v>724804</v>
      </c>
      <c r="DM12">
        <v>724804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HA12" t="s">
        <v>515</v>
      </c>
      <c r="HB12" t="s">
        <v>185</v>
      </c>
    </row>
    <row r="13" spans="1:210" x14ac:dyDescent="0.25">
      <c r="A13">
        <v>12</v>
      </c>
      <c r="B13" t="s">
        <v>280</v>
      </c>
      <c r="C13" t="s">
        <v>261</v>
      </c>
      <c r="D13" t="s">
        <v>280</v>
      </c>
      <c r="E13">
        <v>2</v>
      </c>
      <c r="F13" t="s">
        <v>281</v>
      </c>
      <c r="G13" t="s">
        <v>107</v>
      </c>
      <c r="H13" t="s">
        <v>260</v>
      </c>
      <c r="I13" t="s">
        <v>266</v>
      </c>
      <c r="J13" t="s">
        <v>264</v>
      </c>
      <c r="K13" t="s">
        <v>261</v>
      </c>
      <c r="L13" t="s">
        <v>263</v>
      </c>
      <c r="M13" t="s">
        <v>269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4086</v>
      </c>
      <c r="BZ13">
        <v>4086</v>
      </c>
      <c r="CA13">
        <v>327944</v>
      </c>
      <c r="CB13">
        <v>393956</v>
      </c>
      <c r="CC13">
        <v>312852</v>
      </c>
      <c r="CD13">
        <v>394886</v>
      </c>
      <c r="CE13">
        <v>427361</v>
      </c>
      <c r="CF13">
        <v>461066</v>
      </c>
      <c r="CG13">
        <v>453843</v>
      </c>
      <c r="CH13">
        <v>486729</v>
      </c>
      <c r="CI13">
        <v>476069</v>
      </c>
      <c r="CJ13">
        <v>490355</v>
      </c>
      <c r="CK13">
        <v>490681</v>
      </c>
      <c r="CL13">
        <v>483569</v>
      </c>
      <c r="CM13">
        <v>483569</v>
      </c>
      <c r="CN13">
        <v>476027</v>
      </c>
      <c r="CO13">
        <v>508098</v>
      </c>
      <c r="CP13">
        <v>522470</v>
      </c>
      <c r="CQ13">
        <v>539109</v>
      </c>
      <c r="CR13">
        <v>543651</v>
      </c>
      <c r="CS13">
        <v>587104</v>
      </c>
      <c r="CT13">
        <v>578798</v>
      </c>
      <c r="CU13">
        <v>600140</v>
      </c>
      <c r="CV13">
        <v>588070</v>
      </c>
      <c r="CW13">
        <v>604602</v>
      </c>
      <c r="CX13">
        <v>604977</v>
      </c>
      <c r="CY13">
        <v>596798</v>
      </c>
      <c r="CZ13">
        <v>596798</v>
      </c>
      <c r="DA13">
        <v>583082</v>
      </c>
      <c r="DB13">
        <v>622510</v>
      </c>
      <c r="DC13">
        <v>640727</v>
      </c>
      <c r="DD13">
        <v>660989</v>
      </c>
      <c r="DE13">
        <v>667226</v>
      </c>
      <c r="DF13">
        <v>716569</v>
      </c>
      <c r="DG13">
        <v>708262</v>
      </c>
      <c r="DH13">
        <v>732771</v>
      </c>
      <c r="DI13">
        <v>723415</v>
      </c>
      <c r="DJ13">
        <v>741530</v>
      </c>
      <c r="DK13">
        <v>741905</v>
      </c>
      <c r="DL13">
        <v>733726</v>
      </c>
      <c r="DM13">
        <v>733726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HA13" t="s">
        <v>516</v>
      </c>
      <c r="HB13" t="s">
        <v>186</v>
      </c>
    </row>
    <row r="14" spans="1:210" x14ac:dyDescent="0.25">
      <c r="A14">
        <v>13</v>
      </c>
      <c r="B14" t="s">
        <v>282</v>
      </c>
      <c r="C14" t="s">
        <v>261</v>
      </c>
      <c r="D14" t="s">
        <v>282</v>
      </c>
      <c r="E14">
        <v>1</v>
      </c>
      <c r="F14" t="s">
        <v>283</v>
      </c>
      <c r="G14" t="s">
        <v>107</v>
      </c>
      <c r="H14" t="s">
        <v>260</v>
      </c>
      <c r="I14" t="s">
        <v>266</v>
      </c>
      <c r="J14" t="s">
        <v>264</v>
      </c>
      <c r="K14" t="s">
        <v>261</v>
      </c>
      <c r="L14" t="s">
        <v>263</v>
      </c>
      <c r="M14" t="s">
        <v>261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183933</v>
      </c>
      <c r="BZ14">
        <v>183933</v>
      </c>
      <c r="CA14">
        <v>806918</v>
      </c>
      <c r="CB14">
        <v>922401</v>
      </c>
      <c r="CC14">
        <v>908674</v>
      </c>
      <c r="CD14">
        <v>959517</v>
      </c>
      <c r="CE14">
        <v>980047</v>
      </c>
      <c r="CF14">
        <v>1033024</v>
      </c>
      <c r="CG14">
        <v>1062072</v>
      </c>
      <c r="CH14">
        <v>1135231</v>
      </c>
      <c r="CI14">
        <v>1175349</v>
      </c>
      <c r="CJ14">
        <v>1225887</v>
      </c>
      <c r="CK14">
        <v>1268926</v>
      </c>
      <c r="CL14">
        <v>1279796</v>
      </c>
      <c r="CM14">
        <v>1279796</v>
      </c>
      <c r="CN14">
        <v>1306329</v>
      </c>
      <c r="CO14">
        <v>1364751</v>
      </c>
      <c r="CP14">
        <v>1420005</v>
      </c>
      <c r="CQ14">
        <v>1476266</v>
      </c>
      <c r="CR14">
        <v>1524190</v>
      </c>
      <c r="CS14">
        <v>1616902</v>
      </c>
      <c r="CT14">
        <v>1676095</v>
      </c>
      <c r="CU14">
        <v>1766127</v>
      </c>
      <c r="CV14">
        <v>1826263</v>
      </c>
      <c r="CW14">
        <v>1911762</v>
      </c>
      <c r="CX14">
        <v>1990096</v>
      </c>
      <c r="CY14">
        <v>2057310</v>
      </c>
      <c r="CZ14">
        <v>2057310</v>
      </c>
      <c r="DA14">
        <v>2110643</v>
      </c>
      <c r="DB14">
        <v>2204048</v>
      </c>
      <c r="DC14">
        <v>2299699</v>
      </c>
      <c r="DD14">
        <v>2400144</v>
      </c>
      <c r="DE14">
        <v>2494587</v>
      </c>
      <c r="DF14">
        <v>2631839</v>
      </c>
      <c r="DG14">
        <v>2732796</v>
      </c>
      <c r="DH14">
        <v>2859449</v>
      </c>
      <c r="DI14">
        <v>2956669</v>
      </c>
      <c r="DJ14">
        <v>3079353</v>
      </c>
      <c r="DK14">
        <v>3193944</v>
      </c>
      <c r="DL14">
        <v>3297856</v>
      </c>
      <c r="DM14">
        <v>3297856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180157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HA14" t="s">
        <v>517</v>
      </c>
      <c r="HB14" t="s">
        <v>187</v>
      </c>
    </row>
    <row r="15" spans="1:210" x14ac:dyDescent="0.25">
      <c r="A15">
        <v>14</v>
      </c>
      <c r="B15" t="s">
        <v>261</v>
      </c>
      <c r="C15" t="s">
        <v>261</v>
      </c>
      <c r="D15" t="s">
        <v>261</v>
      </c>
      <c r="E15">
        <v>0</v>
      </c>
      <c r="F15" t="s">
        <v>261</v>
      </c>
      <c r="G15" t="s">
        <v>261</v>
      </c>
      <c r="H15" t="s">
        <v>261</v>
      </c>
      <c r="I15" t="s">
        <v>261</v>
      </c>
      <c r="J15" t="s">
        <v>261</v>
      </c>
      <c r="K15" t="s">
        <v>261</v>
      </c>
      <c r="L15" t="s">
        <v>263</v>
      </c>
      <c r="M15" t="s">
        <v>261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HA15" t="s">
        <v>518</v>
      </c>
      <c r="HB15" t="s">
        <v>188</v>
      </c>
    </row>
    <row r="16" spans="1:210" x14ac:dyDescent="0.25">
      <c r="A16">
        <v>15</v>
      </c>
      <c r="B16" t="s">
        <v>284</v>
      </c>
      <c r="C16" t="s">
        <v>261</v>
      </c>
      <c r="D16" t="s">
        <v>284</v>
      </c>
      <c r="E16">
        <v>1</v>
      </c>
      <c r="F16" t="s">
        <v>265</v>
      </c>
      <c r="G16" t="s">
        <v>107</v>
      </c>
      <c r="H16" t="s">
        <v>260</v>
      </c>
      <c r="I16" t="s">
        <v>285</v>
      </c>
      <c r="J16" t="s">
        <v>284</v>
      </c>
      <c r="K16" t="s">
        <v>261</v>
      </c>
      <c r="L16" t="s">
        <v>263</v>
      </c>
      <c r="M16" t="s">
        <v>261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HA16" t="s">
        <v>519</v>
      </c>
      <c r="HB16" t="s">
        <v>189</v>
      </c>
    </row>
    <row r="17" spans="1:210" x14ac:dyDescent="0.25">
      <c r="A17">
        <v>16</v>
      </c>
      <c r="B17" t="s">
        <v>286</v>
      </c>
      <c r="C17" t="s">
        <v>261</v>
      </c>
      <c r="D17" t="s">
        <v>286</v>
      </c>
      <c r="E17">
        <v>2</v>
      </c>
      <c r="F17" t="s">
        <v>270</v>
      </c>
      <c r="G17" t="s">
        <v>107</v>
      </c>
      <c r="H17" t="s">
        <v>260</v>
      </c>
      <c r="I17" t="s">
        <v>285</v>
      </c>
      <c r="J17" t="s">
        <v>284</v>
      </c>
      <c r="K17" t="s">
        <v>261</v>
      </c>
      <c r="L17" t="s">
        <v>263</v>
      </c>
      <c r="M17" t="s">
        <v>286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HA17" t="s">
        <v>520</v>
      </c>
      <c r="HB17" t="s">
        <v>190</v>
      </c>
    </row>
    <row r="18" spans="1:210" x14ac:dyDescent="0.25">
      <c r="A18">
        <v>17</v>
      </c>
      <c r="B18" t="s">
        <v>287</v>
      </c>
      <c r="C18" t="s">
        <v>261</v>
      </c>
      <c r="D18" t="s">
        <v>287</v>
      </c>
      <c r="E18">
        <v>3</v>
      </c>
      <c r="F18" t="s">
        <v>267</v>
      </c>
      <c r="G18" t="s">
        <v>107</v>
      </c>
      <c r="H18" t="s">
        <v>260</v>
      </c>
      <c r="I18" t="s">
        <v>285</v>
      </c>
      <c r="J18" t="s">
        <v>284</v>
      </c>
      <c r="K18" t="s">
        <v>288</v>
      </c>
      <c r="L18" t="s">
        <v>263</v>
      </c>
      <c r="M18" t="s">
        <v>286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5403</v>
      </c>
      <c r="BZ18">
        <v>5403</v>
      </c>
      <c r="CA18">
        <v>5403</v>
      </c>
      <c r="CB18">
        <v>5403</v>
      </c>
      <c r="CC18">
        <v>5403</v>
      </c>
      <c r="CD18">
        <v>5403</v>
      </c>
      <c r="CE18">
        <v>5403</v>
      </c>
      <c r="CF18">
        <v>5403</v>
      </c>
      <c r="CG18">
        <v>5403</v>
      </c>
      <c r="CH18">
        <v>5403</v>
      </c>
      <c r="CI18">
        <v>5403</v>
      </c>
      <c r="CJ18">
        <v>5403</v>
      </c>
      <c r="CK18">
        <v>5403</v>
      </c>
      <c r="CL18">
        <v>5403</v>
      </c>
      <c r="CM18">
        <v>5403</v>
      </c>
      <c r="CN18">
        <v>5403</v>
      </c>
      <c r="CO18">
        <v>5403</v>
      </c>
      <c r="CP18">
        <v>5403</v>
      </c>
      <c r="CQ18">
        <v>5403</v>
      </c>
      <c r="CR18">
        <v>5403</v>
      </c>
      <c r="CS18">
        <v>5403</v>
      </c>
      <c r="CT18">
        <v>5403</v>
      </c>
      <c r="CU18">
        <v>5403</v>
      </c>
      <c r="CV18">
        <v>5403</v>
      </c>
      <c r="CW18">
        <v>5403</v>
      </c>
      <c r="CX18">
        <v>5403</v>
      </c>
      <c r="CY18">
        <v>5403</v>
      </c>
      <c r="CZ18">
        <v>5403</v>
      </c>
      <c r="DA18">
        <v>5403</v>
      </c>
      <c r="DB18">
        <v>5403</v>
      </c>
      <c r="DC18">
        <v>5403</v>
      </c>
      <c r="DD18">
        <v>5403</v>
      </c>
      <c r="DE18">
        <v>5403</v>
      </c>
      <c r="DF18">
        <v>5403</v>
      </c>
      <c r="DG18">
        <v>5403</v>
      </c>
      <c r="DH18">
        <v>5403</v>
      </c>
      <c r="DI18">
        <v>5403</v>
      </c>
      <c r="DJ18">
        <v>5403</v>
      </c>
      <c r="DK18">
        <v>5403</v>
      </c>
      <c r="DL18">
        <v>5403</v>
      </c>
      <c r="DM18">
        <v>5403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HA18" t="s">
        <v>521</v>
      </c>
      <c r="HB18" t="s">
        <v>191</v>
      </c>
    </row>
    <row r="19" spans="1:210" x14ac:dyDescent="0.25">
      <c r="A19">
        <v>18</v>
      </c>
      <c r="B19" t="s">
        <v>289</v>
      </c>
      <c r="C19" t="s">
        <v>261</v>
      </c>
      <c r="D19" t="s">
        <v>289</v>
      </c>
      <c r="E19">
        <v>3</v>
      </c>
      <c r="F19" t="s">
        <v>267</v>
      </c>
      <c r="G19" t="s">
        <v>107</v>
      </c>
      <c r="H19" t="s">
        <v>260</v>
      </c>
      <c r="I19" t="s">
        <v>285</v>
      </c>
      <c r="J19" t="s">
        <v>284</v>
      </c>
      <c r="K19" t="s">
        <v>288</v>
      </c>
      <c r="L19" t="s">
        <v>263</v>
      </c>
      <c r="M19" t="s">
        <v>286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1384</v>
      </c>
      <c r="BZ19">
        <v>1384</v>
      </c>
      <c r="CA19">
        <v>1384</v>
      </c>
      <c r="CB19">
        <v>1384</v>
      </c>
      <c r="CC19">
        <v>4384</v>
      </c>
      <c r="CD19">
        <v>7384</v>
      </c>
      <c r="CE19">
        <v>10384</v>
      </c>
      <c r="CF19">
        <v>13384</v>
      </c>
      <c r="CG19">
        <v>16384</v>
      </c>
      <c r="CH19">
        <v>19384</v>
      </c>
      <c r="CI19">
        <v>22384</v>
      </c>
      <c r="CJ19">
        <v>25384</v>
      </c>
      <c r="CK19">
        <v>28384</v>
      </c>
      <c r="CL19">
        <v>31384</v>
      </c>
      <c r="CM19">
        <v>31384</v>
      </c>
      <c r="CN19">
        <v>34384</v>
      </c>
      <c r="CO19">
        <v>37384</v>
      </c>
      <c r="CP19">
        <v>40384</v>
      </c>
      <c r="CQ19">
        <v>43384</v>
      </c>
      <c r="CR19">
        <v>46384</v>
      </c>
      <c r="CS19">
        <v>49384</v>
      </c>
      <c r="CT19">
        <v>52384</v>
      </c>
      <c r="CU19">
        <v>55384</v>
      </c>
      <c r="CV19">
        <v>58384</v>
      </c>
      <c r="CW19">
        <v>61384</v>
      </c>
      <c r="CX19">
        <v>64384</v>
      </c>
      <c r="CY19">
        <v>67384</v>
      </c>
      <c r="CZ19">
        <v>67384</v>
      </c>
      <c r="DA19">
        <v>70384</v>
      </c>
      <c r="DB19">
        <v>73384</v>
      </c>
      <c r="DC19">
        <v>76384</v>
      </c>
      <c r="DD19">
        <v>79384</v>
      </c>
      <c r="DE19">
        <v>82384</v>
      </c>
      <c r="DF19">
        <v>85384</v>
      </c>
      <c r="DG19">
        <v>88384</v>
      </c>
      <c r="DH19">
        <v>91384</v>
      </c>
      <c r="DI19">
        <v>94384</v>
      </c>
      <c r="DJ19">
        <v>97384</v>
      </c>
      <c r="DK19">
        <v>100384</v>
      </c>
      <c r="DL19">
        <v>103384</v>
      </c>
      <c r="DM19">
        <v>103384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HA19" t="s">
        <v>522</v>
      </c>
      <c r="HB19" t="s">
        <v>192</v>
      </c>
    </row>
    <row r="20" spans="1:210" x14ac:dyDescent="0.25">
      <c r="A20">
        <v>19</v>
      </c>
      <c r="B20" t="s">
        <v>290</v>
      </c>
      <c r="C20" t="s">
        <v>261</v>
      </c>
      <c r="D20" t="s">
        <v>290</v>
      </c>
      <c r="E20">
        <v>3</v>
      </c>
      <c r="F20" t="s">
        <v>267</v>
      </c>
      <c r="G20" t="s">
        <v>107</v>
      </c>
      <c r="H20" t="s">
        <v>260</v>
      </c>
      <c r="I20" t="s">
        <v>285</v>
      </c>
      <c r="J20" t="s">
        <v>284</v>
      </c>
      <c r="K20" t="s">
        <v>288</v>
      </c>
      <c r="L20" t="s">
        <v>263</v>
      </c>
      <c r="M20" t="s">
        <v>286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4686</v>
      </c>
      <c r="BZ20">
        <v>4686</v>
      </c>
      <c r="CA20">
        <v>4686</v>
      </c>
      <c r="CB20">
        <v>4686</v>
      </c>
      <c r="CC20">
        <v>18186</v>
      </c>
      <c r="CD20">
        <v>18186</v>
      </c>
      <c r="CE20">
        <v>18186</v>
      </c>
      <c r="CF20">
        <v>18186</v>
      </c>
      <c r="CG20">
        <v>18186</v>
      </c>
      <c r="CH20">
        <v>18186</v>
      </c>
      <c r="CI20">
        <v>18186</v>
      </c>
      <c r="CJ20">
        <v>18186</v>
      </c>
      <c r="CK20">
        <v>18186</v>
      </c>
      <c r="CL20">
        <v>48186</v>
      </c>
      <c r="CM20">
        <v>48186</v>
      </c>
      <c r="CN20">
        <v>48186</v>
      </c>
      <c r="CO20">
        <v>48186</v>
      </c>
      <c r="CP20">
        <v>48186</v>
      </c>
      <c r="CQ20">
        <v>48186</v>
      </c>
      <c r="CR20">
        <v>48186</v>
      </c>
      <c r="CS20">
        <v>48186</v>
      </c>
      <c r="CT20">
        <v>48186</v>
      </c>
      <c r="CU20">
        <v>48186</v>
      </c>
      <c r="CV20">
        <v>48186</v>
      </c>
      <c r="CW20">
        <v>48186</v>
      </c>
      <c r="CX20">
        <v>48186</v>
      </c>
      <c r="CY20">
        <v>48186</v>
      </c>
      <c r="CZ20">
        <v>48186</v>
      </c>
      <c r="DA20">
        <v>48186</v>
      </c>
      <c r="DB20">
        <v>48186</v>
      </c>
      <c r="DC20">
        <v>48186</v>
      </c>
      <c r="DD20">
        <v>48186</v>
      </c>
      <c r="DE20">
        <v>48186</v>
      </c>
      <c r="DF20">
        <v>48186</v>
      </c>
      <c r="DG20">
        <v>48186</v>
      </c>
      <c r="DH20">
        <v>48186</v>
      </c>
      <c r="DI20">
        <v>48186</v>
      </c>
      <c r="DJ20">
        <v>48186</v>
      </c>
      <c r="DK20">
        <v>48186</v>
      </c>
      <c r="DL20">
        <v>48186</v>
      </c>
      <c r="DM20">
        <v>48186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HA20" t="s">
        <v>523</v>
      </c>
      <c r="HB20" t="s">
        <v>193</v>
      </c>
    </row>
    <row r="21" spans="1:210" x14ac:dyDescent="0.25">
      <c r="A21">
        <v>20</v>
      </c>
      <c r="B21" t="s">
        <v>291</v>
      </c>
      <c r="C21" t="s">
        <v>261</v>
      </c>
      <c r="D21" t="s">
        <v>291</v>
      </c>
      <c r="E21">
        <v>3</v>
      </c>
      <c r="F21" t="s">
        <v>267</v>
      </c>
      <c r="G21" t="s">
        <v>107</v>
      </c>
      <c r="H21" t="s">
        <v>260</v>
      </c>
      <c r="I21" t="s">
        <v>285</v>
      </c>
      <c r="J21" t="s">
        <v>284</v>
      </c>
      <c r="K21" t="s">
        <v>288</v>
      </c>
      <c r="L21" t="s">
        <v>263</v>
      </c>
      <c r="M21" t="s">
        <v>286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4500</v>
      </c>
      <c r="CE21">
        <v>4500</v>
      </c>
      <c r="CF21">
        <v>4500</v>
      </c>
      <c r="CG21">
        <v>4500</v>
      </c>
      <c r="CH21">
        <v>4500</v>
      </c>
      <c r="CI21">
        <v>4500</v>
      </c>
      <c r="CJ21">
        <v>4500</v>
      </c>
      <c r="CK21">
        <v>4500</v>
      </c>
      <c r="CL21">
        <v>4500</v>
      </c>
      <c r="CM21">
        <v>4500</v>
      </c>
      <c r="CN21">
        <v>4500</v>
      </c>
      <c r="CO21">
        <v>4500</v>
      </c>
      <c r="CP21">
        <v>4500</v>
      </c>
      <c r="CQ21">
        <v>4500</v>
      </c>
      <c r="CR21">
        <v>4500</v>
      </c>
      <c r="CS21">
        <v>4500</v>
      </c>
      <c r="CT21">
        <v>4500</v>
      </c>
      <c r="CU21">
        <v>4500</v>
      </c>
      <c r="CV21">
        <v>4500</v>
      </c>
      <c r="CW21">
        <v>4500</v>
      </c>
      <c r="CX21">
        <v>4500</v>
      </c>
      <c r="CY21">
        <v>4500</v>
      </c>
      <c r="CZ21">
        <v>4500</v>
      </c>
      <c r="DA21">
        <v>4500</v>
      </c>
      <c r="DB21">
        <v>4500</v>
      </c>
      <c r="DC21">
        <v>4500</v>
      </c>
      <c r="DD21">
        <v>4500</v>
      </c>
      <c r="DE21">
        <v>4500</v>
      </c>
      <c r="DF21">
        <v>4500</v>
      </c>
      <c r="DG21">
        <v>4500</v>
      </c>
      <c r="DH21">
        <v>4500</v>
      </c>
      <c r="DI21">
        <v>4500</v>
      </c>
      <c r="DJ21">
        <v>4500</v>
      </c>
      <c r="DK21">
        <v>4500</v>
      </c>
      <c r="DL21">
        <v>4500</v>
      </c>
      <c r="DM21">
        <v>4500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HA21" t="s">
        <v>524</v>
      </c>
      <c r="HB21" t="s">
        <v>194</v>
      </c>
    </row>
    <row r="22" spans="1:210" x14ac:dyDescent="0.25">
      <c r="A22">
        <v>21</v>
      </c>
      <c r="B22" t="s">
        <v>292</v>
      </c>
      <c r="C22" t="s">
        <v>261</v>
      </c>
      <c r="D22" t="s">
        <v>292</v>
      </c>
      <c r="E22">
        <v>2</v>
      </c>
      <c r="F22" t="s">
        <v>281</v>
      </c>
      <c r="G22" t="s">
        <v>107</v>
      </c>
      <c r="H22" t="s">
        <v>260</v>
      </c>
      <c r="I22" t="s">
        <v>285</v>
      </c>
      <c r="J22" t="s">
        <v>284</v>
      </c>
      <c r="K22" t="s">
        <v>261</v>
      </c>
      <c r="L22" t="s">
        <v>263</v>
      </c>
      <c r="M22" t="s">
        <v>286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11473</v>
      </c>
      <c r="BZ22">
        <v>11473</v>
      </c>
      <c r="CA22">
        <v>11473</v>
      </c>
      <c r="CB22">
        <v>11473</v>
      </c>
      <c r="CC22">
        <v>27973</v>
      </c>
      <c r="CD22">
        <v>35473</v>
      </c>
      <c r="CE22">
        <v>38473</v>
      </c>
      <c r="CF22">
        <v>41473</v>
      </c>
      <c r="CG22">
        <v>44473</v>
      </c>
      <c r="CH22">
        <v>47473</v>
      </c>
      <c r="CI22">
        <v>50473</v>
      </c>
      <c r="CJ22">
        <v>53473</v>
      </c>
      <c r="CK22">
        <v>56473</v>
      </c>
      <c r="CL22">
        <v>89473</v>
      </c>
      <c r="CM22">
        <v>89473</v>
      </c>
      <c r="CN22">
        <v>92473</v>
      </c>
      <c r="CO22">
        <v>95473</v>
      </c>
      <c r="CP22">
        <v>98473</v>
      </c>
      <c r="CQ22">
        <v>101473</v>
      </c>
      <c r="CR22">
        <v>104473</v>
      </c>
      <c r="CS22">
        <v>107473</v>
      </c>
      <c r="CT22">
        <v>110473</v>
      </c>
      <c r="CU22">
        <v>113473</v>
      </c>
      <c r="CV22">
        <v>116473</v>
      </c>
      <c r="CW22">
        <v>119473</v>
      </c>
      <c r="CX22">
        <v>122473</v>
      </c>
      <c r="CY22">
        <v>125473</v>
      </c>
      <c r="CZ22">
        <v>125473</v>
      </c>
      <c r="DA22">
        <v>128473</v>
      </c>
      <c r="DB22">
        <v>131473</v>
      </c>
      <c r="DC22">
        <v>134473</v>
      </c>
      <c r="DD22">
        <v>137473</v>
      </c>
      <c r="DE22">
        <v>140473</v>
      </c>
      <c r="DF22">
        <v>143473</v>
      </c>
      <c r="DG22">
        <v>146473</v>
      </c>
      <c r="DH22">
        <v>149473</v>
      </c>
      <c r="DI22">
        <v>152473</v>
      </c>
      <c r="DJ22">
        <v>155473</v>
      </c>
      <c r="DK22">
        <v>158473</v>
      </c>
      <c r="DL22">
        <v>161473</v>
      </c>
      <c r="DM22">
        <v>161473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HA22" t="s">
        <v>525</v>
      </c>
      <c r="HB22" t="s">
        <v>195</v>
      </c>
    </row>
    <row r="23" spans="1:210" x14ac:dyDescent="0.25">
      <c r="A23">
        <v>22</v>
      </c>
      <c r="B23" t="s">
        <v>293</v>
      </c>
      <c r="C23" t="s">
        <v>261</v>
      </c>
      <c r="D23" t="s">
        <v>293</v>
      </c>
      <c r="E23">
        <v>2</v>
      </c>
      <c r="F23" t="s">
        <v>267</v>
      </c>
      <c r="G23" t="s">
        <v>107</v>
      </c>
      <c r="H23" t="s">
        <v>260</v>
      </c>
      <c r="I23" t="s">
        <v>285</v>
      </c>
      <c r="J23" t="s">
        <v>284</v>
      </c>
      <c r="K23" t="s">
        <v>294</v>
      </c>
      <c r="L23" t="s">
        <v>263</v>
      </c>
      <c r="M23" t="s">
        <v>261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-2083</v>
      </c>
      <c r="BZ23">
        <v>-2083</v>
      </c>
      <c r="CA23">
        <v>-5488</v>
      </c>
      <c r="CB23">
        <v>-8893</v>
      </c>
      <c r="CC23">
        <v>-12304</v>
      </c>
      <c r="CD23">
        <v>-13804</v>
      </c>
      <c r="CE23">
        <v>-14404</v>
      </c>
      <c r="CF23">
        <v>-14404</v>
      </c>
      <c r="CG23">
        <v>-14404</v>
      </c>
      <c r="CH23">
        <v>-14404</v>
      </c>
      <c r="CI23">
        <v>-14404</v>
      </c>
      <c r="CJ23">
        <v>-14404</v>
      </c>
      <c r="CK23">
        <v>-14404</v>
      </c>
      <c r="CL23">
        <v>-14404</v>
      </c>
      <c r="CM23">
        <v>-14404</v>
      </c>
      <c r="CN23">
        <v>-16804</v>
      </c>
      <c r="CO23">
        <v>-19204</v>
      </c>
      <c r="CP23">
        <v>-20704</v>
      </c>
      <c r="CQ23">
        <v>-22204</v>
      </c>
      <c r="CR23">
        <v>-23704</v>
      </c>
      <c r="CS23">
        <v>-25204</v>
      </c>
      <c r="CT23">
        <v>-26704</v>
      </c>
      <c r="CU23">
        <v>-28204</v>
      </c>
      <c r="CV23">
        <v>-29704</v>
      </c>
      <c r="CW23">
        <v>-31204</v>
      </c>
      <c r="CX23">
        <v>-32704</v>
      </c>
      <c r="CY23">
        <v>-34204</v>
      </c>
      <c r="CZ23">
        <v>-34204</v>
      </c>
      <c r="DA23">
        <v>-35704</v>
      </c>
      <c r="DB23">
        <v>-37204</v>
      </c>
      <c r="DC23">
        <v>-38704</v>
      </c>
      <c r="DD23">
        <v>-40204</v>
      </c>
      <c r="DE23">
        <v>-41704</v>
      </c>
      <c r="DF23">
        <v>-43204</v>
      </c>
      <c r="DG23">
        <v>-44704</v>
      </c>
      <c r="DH23">
        <v>-46204</v>
      </c>
      <c r="DI23">
        <v>-47704</v>
      </c>
      <c r="DJ23">
        <v>-49204</v>
      </c>
      <c r="DK23">
        <v>-50704</v>
      </c>
      <c r="DL23">
        <v>-52204</v>
      </c>
      <c r="DM23">
        <v>-52204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HA23" t="s">
        <v>526</v>
      </c>
      <c r="HB23" t="s">
        <v>196</v>
      </c>
    </row>
    <row r="24" spans="1:210" x14ac:dyDescent="0.25">
      <c r="A24">
        <v>23</v>
      </c>
      <c r="B24" t="s">
        <v>296</v>
      </c>
      <c r="C24" t="s">
        <v>261</v>
      </c>
      <c r="D24" t="s">
        <v>296</v>
      </c>
      <c r="E24">
        <v>1</v>
      </c>
      <c r="F24" t="s">
        <v>283</v>
      </c>
      <c r="G24" t="s">
        <v>107</v>
      </c>
      <c r="H24" t="s">
        <v>260</v>
      </c>
      <c r="I24" t="s">
        <v>285</v>
      </c>
      <c r="J24" t="s">
        <v>284</v>
      </c>
      <c r="K24" t="s">
        <v>261</v>
      </c>
      <c r="L24" t="s">
        <v>263</v>
      </c>
      <c r="M24" t="s">
        <v>261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9390</v>
      </c>
      <c r="BZ24">
        <v>9390</v>
      </c>
      <c r="CA24">
        <v>5985</v>
      </c>
      <c r="CB24">
        <v>2580</v>
      </c>
      <c r="CC24">
        <v>15669</v>
      </c>
      <c r="CD24">
        <v>21669</v>
      </c>
      <c r="CE24">
        <v>24069</v>
      </c>
      <c r="CF24">
        <v>27069</v>
      </c>
      <c r="CG24">
        <v>30069</v>
      </c>
      <c r="CH24">
        <v>33069</v>
      </c>
      <c r="CI24">
        <v>36069</v>
      </c>
      <c r="CJ24">
        <v>39069</v>
      </c>
      <c r="CK24">
        <v>42069</v>
      </c>
      <c r="CL24">
        <v>75069</v>
      </c>
      <c r="CM24">
        <v>75069</v>
      </c>
      <c r="CN24">
        <v>75669</v>
      </c>
      <c r="CO24">
        <v>76269</v>
      </c>
      <c r="CP24">
        <v>77769</v>
      </c>
      <c r="CQ24">
        <v>79269</v>
      </c>
      <c r="CR24">
        <v>80769</v>
      </c>
      <c r="CS24">
        <v>82269</v>
      </c>
      <c r="CT24">
        <v>83769</v>
      </c>
      <c r="CU24">
        <v>85269</v>
      </c>
      <c r="CV24">
        <v>86769</v>
      </c>
      <c r="CW24">
        <v>88269</v>
      </c>
      <c r="CX24">
        <v>89769</v>
      </c>
      <c r="CY24">
        <v>91269</v>
      </c>
      <c r="CZ24">
        <v>91269</v>
      </c>
      <c r="DA24">
        <v>92769</v>
      </c>
      <c r="DB24">
        <v>94269</v>
      </c>
      <c r="DC24">
        <v>95769</v>
      </c>
      <c r="DD24">
        <v>97269</v>
      </c>
      <c r="DE24">
        <v>98769</v>
      </c>
      <c r="DF24">
        <v>100269</v>
      </c>
      <c r="DG24">
        <v>101769</v>
      </c>
      <c r="DH24">
        <v>103269</v>
      </c>
      <c r="DI24">
        <v>104769</v>
      </c>
      <c r="DJ24">
        <v>106269</v>
      </c>
      <c r="DK24">
        <v>107769</v>
      </c>
      <c r="DL24">
        <v>109269</v>
      </c>
      <c r="DM24">
        <v>109269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HA24" t="s">
        <v>527</v>
      </c>
      <c r="HB24" t="s">
        <v>197</v>
      </c>
    </row>
    <row r="25" spans="1:210" x14ac:dyDescent="0.25">
      <c r="A25">
        <v>24</v>
      </c>
      <c r="B25" t="s">
        <v>261</v>
      </c>
      <c r="C25" t="s">
        <v>261</v>
      </c>
      <c r="D25" t="s">
        <v>261</v>
      </c>
      <c r="E25">
        <v>0</v>
      </c>
      <c r="F25" t="s">
        <v>261</v>
      </c>
      <c r="G25" t="s">
        <v>261</v>
      </c>
      <c r="H25" t="s">
        <v>261</v>
      </c>
      <c r="I25" t="s">
        <v>261</v>
      </c>
      <c r="J25" t="s">
        <v>261</v>
      </c>
      <c r="K25" t="s">
        <v>261</v>
      </c>
      <c r="L25" t="s">
        <v>263</v>
      </c>
      <c r="M25" t="s">
        <v>261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HA25" t="s">
        <v>528</v>
      </c>
      <c r="HB25" t="s">
        <v>198</v>
      </c>
    </row>
    <row r="26" spans="1:210" x14ac:dyDescent="0.25">
      <c r="A26">
        <v>25</v>
      </c>
      <c r="B26" t="s">
        <v>297</v>
      </c>
      <c r="C26" t="s">
        <v>261</v>
      </c>
      <c r="D26" t="s">
        <v>297</v>
      </c>
      <c r="E26">
        <v>0</v>
      </c>
      <c r="F26" t="s">
        <v>298</v>
      </c>
      <c r="G26" t="s">
        <v>107</v>
      </c>
      <c r="H26" t="s">
        <v>260</v>
      </c>
      <c r="I26" t="s">
        <v>261</v>
      </c>
      <c r="J26" t="s">
        <v>261</v>
      </c>
      <c r="K26" t="s">
        <v>261</v>
      </c>
      <c r="L26" t="s">
        <v>263</v>
      </c>
      <c r="M26" t="s">
        <v>261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193323</v>
      </c>
      <c r="BZ26">
        <v>193323</v>
      </c>
      <c r="CA26">
        <v>812903</v>
      </c>
      <c r="CB26">
        <v>924981</v>
      </c>
      <c r="CC26">
        <v>924343</v>
      </c>
      <c r="CD26">
        <v>981186</v>
      </c>
      <c r="CE26">
        <v>1004116</v>
      </c>
      <c r="CF26">
        <v>1060093</v>
      </c>
      <c r="CG26">
        <v>1092141</v>
      </c>
      <c r="CH26">
        <v>1168300</v>
      </c>
      <c r="CI26">
        <v>1211418</v>
      </c>
      <c r="CJ26">
        <v>1264956</v>
      </c>
      <c r="CK26">
        <v>1310995</v>
      </c>
      <c r="CL26">
        <v>1354865</v>
      </c>
      <c r="CM26">
        <v>1354865</v>
      </c>
      <c r="CN26">
        <v>1381998</v>
      </c>
      <c r="CO26">
        <v>1441020</v>
      </c>
      <c r="CP26">
        <v>1497774</v>
      </c>
      <c r="CQ26">
        <v>1555535</v>
      </c>
      <c r="CR26">
        <v>1604959</v>
      </c>
      <c r="CS26">
        <v>1699171</v>
      </c>
      <c r="CT26">
        <v>1759864</v>
      </c>
      <c r="CU26">
        <v>1851396</v>
      </c>
      <c r="CV26">
        <v>1913032</v>
      </c>
      <c r="CW26">
        <v>2000031</v>
      </c>
      <c r="CX26">
        <v>2079865</v>
      </c>
      <c r="CY26">
        <v>2148579</v>
      </c>
      <c r="CZ26">
        <v>2148579</v>
      </c>
      <c r="DA26">
        <v>2203412</v>
      </c>
      <c r="DB26">
        <v>2298317</v>
      </c>
      <c r="DC26">
        <v>2395468</v>
      </c>
      <c r="DD26">
        <v>2497413</v>
      </c>
      <c r="DE26">
        <v>2593356</v>
      </c>
      <c r="DF26">
        <v>2732108</v>
      </c>
      <c r="DG26">
        <v>2834565</v>
      </c>
      <c r="DH26">
        <v>2962718</v>
      </c>
      <c r="DI26">
        <v>3061438</v>
      </c>
      <c r="DJ26">
        <v>3185622</v>
      </c>
      <c r="DK26">
        <v>3301713</v>
      </c>
      <c r="DL26">
        <v>3407125</v>
      </c>
      <c r="DM26">
        <v>3407125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180157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HA26" t="s">
        <v>529</v>
      </c>
      <c r="HB26" t="s">
        <v>199</v>
      </c>
    </row>
    <row r="27" spans="1:210" x14ac:dyDescent="0.25">
      <c r="A27">
        <v>26</v>
      </c>
      <c r="B27" t="s">
        <v>261</v>
      </c>
      <c r="C27" t="s">
        <v>261</v>
      </c>
      <c r="D27" t="s">
        <v>261</v>
      </c>
      <c r="E27">
        <v>0</v>
      </c>
      <c r="F27" t="s">
        <v>261</v>
      </c>
      <c r="G27" t="s">
        <v>261</v>
      </c>
      <c r="H27" t="s">
        <v>261</v>
      </c>
      <c r="I27" t="s">
        <v>261</v>
      </c>
      <c r="J27" t="s">
        <v>261</v>
      </c>
      <c r="K27" t="s">
        <v>261</v>
      </c>
      <c r="L27" t="s">
        <v>263</v>
      </c>
      <c r="M27" t="s">
        <v>261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HA27" t="s">
        <v>530</v>
      </c>
      <c r="HB27" t="s">
        <v>200</v>
      </c>
    </row>
    <row r="28" spans="1:210" x14ac:dyDescent="0.25">
      <c r="A28">
        <v>27</v>
      </c>
      <c r="B28" t="s">
        <v>299</v>
      </c>
      <c r="C28" t="s">
        <v>261</v>
      </c>
      <c r="D28" t="s">
        <v>299</v>
      </c>
      <c r="E28">
        <v>0</v>
      </c>
      <c r="F28" t="s">
        <v>262</v>
      </c>
      <c r="G28" t="s">
        <v>300</v>
      </c>
      <c r="H28" t="s">
        <v>299</v>
      </c>
      <c r="I28" t="s">
        <v>261</v>
      </c>
      <c r="J28" t="s">
        <v>261</v>
      </c>
      <c r="K28" t="s">
        <v>261</v>
      </c>
      <c r="L28" t="s">
        <v>263</v>
      </c>
      <c r="M28" t="s">
        <v>261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HA28" t="s">
        <v>531</v>
      </c>
      <c r="HB28" t="s">
        <v>201</v>
      </c>
    </row>
    <row r="29" spans="1:210" x14ac:dyDescent="0.25">
      <c r="A29">
        <v>28</v>
      </c>
      <c r="B29" t="s">
        <v>301</v>
      </c>
      <c r="C29" t="s">
        <v>261</v>
      </c>
      <c r="D29" t="s">
        <v>301</v>
      </c>
      <c r="E29">
        <v>1</v>
      </c>
      <c r="F29" t="s">
        <v>265</v>
      </c>
      <c r="G29" t="s">
        <v>300</v>
      </c>
      <c r="H29" t="s">
        <v>302</v>
      </c>
      <c r="I29" t="s">
        <v>303</v>
      </c>
      <c r="J29" t="s">
        <v>301</v>
      </c>
      <c r="K29" t="s">
        <v>261</v>
      </c>
      <c r="L29" t="s">
        <v>263</v>
      </c>
      <c r="M29" t="s">
        <v>261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HA29" t="s">
        <v>532</v>
      </c>
      <c r="HB29" t="s">
        <v>202</v>
      </c>
    </row>
    <row r="30" spans="1:210" x14ac:dyDescent="0.25">
      <c r="A30">
        <v>29</v>
      </c>
      <c r="B30" t="s">
        <v>2</v>
      </c>
      <c r="C30" t="s">
        <v>261</v>
      </c>
      <c r="D30" t="s">
        <v>2</v>
      </c>
      <c r="E30">
        <v>2</v>
      </c>
      <c r="F30" t="s">
        <v>267</v>
      </c>
      <c r="G30" t="s">
        <v>300</v>
      </c>
      <c r="H30" t="s">
        <v>302</v>
      </c>
      <c r="I30" t="s">
        <v>303</v>
      </c>
      <c r="J30" t="s">
        <v>301</v>
      </c>
      <c r="K30" t="s">
        <v>304</v>
      </c>
      <c r="L30" t="s">
        <v>263</v>
      </c>
      <c r="M30" t="s">
        <v>261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15614</v>
      </c>
      <c r="BZ30">
        <v>15614</v>
      </c>
      <c r="CA30">
        <v>191863</v>
      </c>
      <c r="CB30">
        <v>229416</v>
      </c>
      <c r="CC30">
        <v>198753</v>
      </c>
      <c r="CD30">
        <v>261834</v>
      </c>
      <c r="CE30">
        <v>269965</v>
      </c>
      <c r="CF30">
        <v>284004</v>
      </c>
      <c r="CG30">
        <v>277969</v>
      </c>
      <c r="CH30">
        <v>295120</v>
      </c>
      <c r="CI30">
        <v>298716</v>
      </c>
      <c r="CJ30">
        <v>305628</v>
      </c>
      <c r="CK30">
        <v>298339</v>
      </c>
      <c r="CL30">
        <v>295292</v>
      </c>
      <c r="CM30">
        <v>295292</v>
      </c>
      <c r="CN30">
        <v>302367</v>
      </c>
      <c r="CO30">
        <v>319992</v>
      </c>
      <c r="CP30">
        <v>327905</v>
      </c>
      <c r="CQ30">
        <v>338488</v>
      </c>
      <c r="CR30">
        <v>341247</v>
      </c>
      <c r="CS30">
        <v>363891</v>
      </c>
      <c r="CT30">
        <v>360414</v>
      </c>
      <c r="CU30">
        <v>371071</v>
      </c>
      <c r="CV30">
        <v>366643</v>
      </c>
      <c r="CW30">
        <v>374364</v>
      </c>
      <c r="CX30">
        <v>374612</v>
      </c>
      <c r="CY30">
        <v>371109</v>
      </c>
      <c r="CZ30">
        <v>371109</v>
      </c>
      <c r="DA30">
        <v>368270</v>
      </c>
      <c r="DB30">
        <v>391200</v>
      </c>
      <c r="DC30">
        <v>400121</v>
      </c>
      <c r="DD30">
        <v>413525</v>
      </c>
      <c r="DE30">
        <v>416915</v>
      </c>
      <c r="DF30">
        <v>442732</v>
      </c>
      <c r="DG30">
        <v>439266</v>
      </c>
      <c r="DH30">
        <v>453555</v>
      </c>
      <c r="DI30">
        <v>450488</v>
      </c>
      <c r="DJ30">
        <v>459036</v>
      </c>
      <c r="DK30">
        <v>459295</v>
      </c>
      <c r="DL30">
        <v>455806</v>
      </c>
      <c r="DM30">
        <v>455806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125000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HA30" t="s">
        <v>533</v>
      </c>
      <c r="HB30" t="s">
        <v>203</v>
      </c>
    </row>
    <row r="31" spans="1:210" x14ac:dyDescent="0.25">
      <c r="A31">
        <v>30</v>
      </c>
      <c r="B31" t="s">
        <v>305</v>
      </c>
      <c r="C31" t="s">
        <v>261</v>
      </c>
      <c r="D31" t="s">
        <v>305</v>
      </c>
      <c r="E31">
        <v>2</v>
      </c>
      <c r="F31" t="s">
        <v>270</v>
      </c>
      <c r="G31" t="s">
        <v>300</v>
      </c>
      <c r="H31" t="s">
        <v>302</v>
      </c>
      <c r="I31" t="s">
        <v>303</v>
      </c>
      <c r="J31" t="s">
        <v>301</v>
      </c>
      <c r="K31" t="s">
        <v>261</v>
      </c>
      <c r="L31" t="s">
        <v>263</v>
      </c>
      <c r="M31" t="s">
        <v>305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HA31" t="s">
        <v>534</v>
      </c>
      <c r="HB31" t="s">
        <v>204</v>
      </c>
    </row>
    <row r="32" spans="1:210" x14ac:dyDescent="0.25">
      <c r="A32">
        <v>31</v>
      </c>
      <c r="B32" t="s">
        <v>306</v>
      </c>
      <c r="C32" t="s">
        <v>261</v>
      </c>
      <c r="D32" t="s">
        <v>306</v>
      </c>
      <c r="E32">
        <v>3</v>
      </c>
      <c r="F32" t="s">
        <v>267</v>
      </c>
      <c r="G32" t="s">
        <v>300</v>
      </c>
      <c r="H32" t="s">
        <v>302</v>
      </c>
      <c r="I32" t="s">
        <v>303</v>
      </c>
      <c r="J32" t="s">
        <v>301</v>
      </c>
      <c r="K32" t="s">
        <v>307</v>
      </c>
      <c r="L32" t="s">
        <v>263</v>
      </c>
      <c r="M32" t="s">
        <v>305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HA32" t="s">
        <v>535</v>
      </c>
      <c r="HB32" t="s">
        <v>205</v>
      </c>
    </row>
    <row r="33" spans="1:210" x14ac:dyDescent="0.25">
      <c r="A33">
        <v>32</v>
      </c>
      <c r="B33" t="s">
        <v>308</v>
      </c>
      <c r="C33" t="s">
        <v>261</v>
      </c>
      <c r="D33" t="s">
        <v>308</v>
      </c>
      <c r="E33">
        <v>3</v>
      </c>
      <c r="F33" t="s">
        <v>267</v>
      </c>
      <c r="G33" t="s">
        <v>300</v>
      </c>
      <c r="H33" t="s">
        <v>302</v>
      </c>
      <c r="I33" t="s">
        <v>303</v>
      </c>
      <c r="J33" t="s">
        <v>301</v>
      </c>
      <c r="K33" t="s">
        <v>307</v>
      </c>
      <c r="L33" t="s">
        <v>263</v>
      </c>
      <c r="M33" t="s">
        <v>305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HA33" t="s">
        <v>536</v>
      </c>
      <c r="HB33" t="s">
        <v>206</v>
      </c>
    </row>
    <row r="34" spans="1:210" x14ac:dyDescent="0.25">
      <c r="A34">
        <v>33</v>
      </c>
      <c r="B34" t="s">
        <v>309</v>
      </c>
      <c r="C34" t="s">
        <v>261</v>
      </c>
      <c r="D34" t="s">
        <v>309</v>
      </c>
      <c r="E34">
        <v>3</v>
      </c>
      <c r="F34" t="s">
        <v>267</v>
      </c>
      <c r="G34" t="s">
        <v>300</v>
      </c>
      <c r="H34" t="s">
        <v>302</v>
      </c>
      <c r="I34" t="s">
        <v>303</v>
      </c>
      <c r="J34" t="s">
        <v>301</v>
      </c>
      <c r="K34" t="s">
        <v>307</v>
      </c>
      <c r="L34" t="s">
        <v>263</v>
      </c>
      <c r="M34" t="s">
        <v>305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HA34" t="s">
        <v>537</v>
      </c>
      <c r="HB34" t="s">
        <v>207</v>
      </c>
    </row>
    <row r="35" spans="1:210" x14ac:dyDescent="0.25">
      <c r="A35">
        <v>34</v>
      </c>
      <c r="B35" t="s">
        <v>310</v>
      </c>
      <c r="C35" t="s">
        <v>261</v>
      </c>
      <c r="D35" t="s">
        <v>310</v>
      </c>
      <c r="E35">
        <v>3</v>
      </c>
      <c r="F35" t="s">
        <v>267</v>
      </c>
      <c r="G35" t="s">
        <v>300</v>
      </c>
      <c r="H35" t="s">
        <v>302</v>
      </c>
      <c r="I35" t="s">
        <v>303</v>
      </c>
      <c r="J35" t="s">
        <v>301</v>
      </c>
      <c r="K35" t="s">
        <v>307</v>
      </c>
      <c r="L35" t="s">
        <v>263</v>
      </c>
      <c r="M35" t="s">
        <v>305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647</v>
      </c>
      <c r="BZ35">
        <v>647</v>
      </c>
      <c r="CA35">
        <v>647</v>
      </c>
      <c r="CB35">
        <v>647</v>
      </c>
      <c r="CC35">
        <v>647</v>
      </c>
      <c r="CD35">
        <v>647</v>
      </c>
      <c r="CE35">
        <v>647</v>
      </c>
      <c r="CF35">
        <v>647</v>
      </c>
      <c r="CG35">
        <v>647</v>
      </c>
      <c r="CH35">
        <v>647</v>
      </c>
      <c r="CI35">
        <v>647</v>
      </c>
      <c r="CJ35">
        <v>647</v>
      </c>
      <c r="CK35">
        <v>647</v>
      </c>
      <c r="CL35">
        <v>647</v>
      </c>
      <c r="CM35">
        <v>647</v>
      </c>
      <c r="CN35">
        <v>647</v>
      </c>
      <c r="CO35">
        <v>647</v>
      </c>
      <c r="CP35">
        <v>647</v>
      </c>
      <c r="CQ35">
        <v>647</v>
      </c>
      <c r="CR35">
        <v>647</v>
      </c>
      <c r="CS35">
        <v>647</v>
      </c>
      <c r="CT35">
        <v>647</v>
      </c>
      <c r="CU35">
        <v>647</v>
      </c>
      <c r="CV35">
        <v>647</v>
      </c>
      <c r="CW35">
        <v>647</v>
      </c>
      <c r="CX35">
        <v>647</v>
      </c>
      <c r="CY35">
        <v>647</v>
      </c>
      <c r="CZ35">
        <v>647</v>
      </c>
      <c r="DA35">
        <v>647</v>
      </c>
      <c r="DB35">
        <v>647</v>
      </c>
      <c r="DC35">
        <v>647</v>
      </c>
      <c r="DD35">
        <v>647</v>
      </c>
      <c r="DE35">
        <v>647</v>
      </c>
      <c r="DF35">
        <v>647</v>
      </c>
      <c r="DG35">
        <v>647</v>
      </c>
      <c r="DH35">
        <v>647</v>
      </c>
      <c r="DI35">
        <v>647</v>
      </c>
      <c r="DJ35">
        <v>647</v>
      </c>
      <c r="DK35">
        <v>647</v>
      </c>
      <c r="DL35">
        <v>647</v>
      </c>
      <c r="DM35">
        <v>647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HA35" t="s">
        <v>538</v>
      </c>
      <c r="HB35" t="s">
        <v>208</v>
      </c>
    </row>
    <row r="36" spans="1:210" x14ac:dyDescent="0.25">
      <c r="A36">
        <v>35</v>
      </c>
      <c r="B36" t="s">
        <v>311</v>
      </c>
      <c r="C36" t="s">
        <v>261</v>
      </c>
      <c r="D36" t="s">
        <v>311</v>
      </c>
      <c r="E36">
        <v>3</v>
      </c>
      <c r="F36" t="s">
        <v>267</v>
      </c>
      <c r="G36" t="s">
        <v>300</v>
      </c>
      <c r="H36" t="s">
        <v>302</v>
      </c>
      <c r="I36" t="s">
        <v>303</v>
      </c>
      <c r="J36" t="s">
        <v>301</v>
      </c>
      <c r="K36" t="s">
        <v>307</v>
      </c>
      <c r="L36" t="s">
        <v>263</v>
      </c>
      <c r="M36" t="s">
        <v>305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HA36" t="s">
        <v>539</v>
      </c>
      <c r="HB36" t="s">
        <v>209</v>
      </c>
    </row>
    <row r="37" spans="1:210" x14ac:dyDescent="0.25">
      <c r="A37">
        <v>36</v>
      </c>
      <c r="B37" t="s">
        <v>312</v>
      </c>
      <c r="C37" t="s">
        <v>261</v>
      </c>
      <c r="D37" t="s">
        <v>312</v>
      </c>
      <c r="E37">
        <v>2</v>
      </c>
      <c r="F37" t="s">
        <v>281</v>
      </c>
      <c r="G37" t="s">
        <v>300</v>
      </c>
      <c r="H37" t="s">
        <v>302</v>
      </c>
      <c r="I37" t="s">
        <v>303</v>
      </c>
      <c r="J37" t="s">
        <v>301</v>
      </c>
      <c r="K37" t="s">
        <v>261</v>
      </c>
      <c r="L37" t="s">
        <v>263</v>
      </c>
      <c r="M37" t="s">
        <v>305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647</v>
      </c>
      <c r="BZ37">
        <v>647</v>
      </c>
      <c r="CA37">
        <v>647</v>
      </c>
      <c r="CB37">
        <v>647</v>
      </c>
      <c r="CC37">
        <v>647</v>
      </c>
      <c r="CD37">
        <v>647</v>
      </c>
      <c r="CE37">
        <v>647</v>
      </c>
      <c r="CF37">
        <v>647</v>
      </c>
      <c r="CG37">
        <v>647</v>
      </c>
      <c r="CH37">
        <v>647</v>
      </c>
      <c r="CI37">
        <v>647</v>
      </c>
      <c r="CJ37">
        <v>647</v>
      </c>
      <c r="CK37">
        <v>647</v>
      </c>
      <c r="CL37">
        <v>647</v>
      </c>
      <c r="CM37">
        <v>647</v>
      </c>
      <c r="CN37">
        <v>647</v>
      </c>
      <c r="CO37">
        <v>647</v>
      </c>
      <c r="CP37">
        <v>647</v>
      </c>
      <c r="CQ37">
        <v>647</v>
      </c>
      <c r="CR37">
        <v>647</v>
      </c>
      <c r="CS37">
        <v>647</v>
      </c>
      <c r="CT37">
        <v>647</v>
      </c>
      <c r="CU37">
        <v>647</v>
      </c>
      <c r="CV37">
        <v>647</v>
      </c>
      <c r="CW37">
        <v>647</v>
      </c>
      <c r="CX37">
        <v>647</v>
      </c>
      <c r="CY37">
        <v>647</v>
      </c>
      <c r="CZ37">
        <v>647</v>
      </c>
      <c r="DA37">
        <v>647</v>
      </c>
      <c r="DB37">
        <v>647</v>
      </c>
      <c r="DC37">
        <v>647</v>
      </c>
      <c r="DD37">
        <v>647</v>
      </c>
      <c r="DE37">
        <v>647</v>
      </c>
      <c r="DF37">
        <v>647</v>
      </c>
      <c r="DG37">
        <v>647</v>
      </c>
      <c r="DH37">
        <v>647</v>
      </c>
      <c r="DI37">
        <v>647</v>
      </c>
      <c r="DJ37">
        <v>647</v>
      </c>
      <c r="DK37">
        <v>647</v>
      </c>
      <c r="DL37">
        <v>647</v>
      </c>
      <c r="DM37">
        <v>647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HA37" t="s">
        <v>540</v>
      </c>
      <c r="HB37" t="s">
        <v>210</v>
      </c>
    </row>
    <row r="38" spans="1:210" x14ac:dyDescent="0.25">
      <c r="A38">
        <v>37</v>
      </c>
      <c r="B38" t="s">
        <v>313</v>
      </c>
      <c r="C38" t="s">
        <v>261</v>
      </c>
      <c r="D38" t="s">
        <v>313</v>
      </c>
      <c r="E38">
        <v>1</v>
      </c>
      <c r="F38" t="s">
        <v>283</v>
      </c>
      <c r="G38" t="s">
        <v>300</v>
      </c>
      <c r="H38" t="s">
        <v>302</v>
      </c>
      <c r="I38" t="s">
        <v>303</v>
      </c>
      <c r="J38" t="s">
        <v>301</v>
      </c>
      <c r="K38" t="s">
        <v>261</v>
      </c>
      <c r="L38" t="s">
        <v>263</v>
      </c>
      <c r="M38" t="s">
        <v>261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16261</v>
      </c>
      <c r="BZ38">
        <v>16261</v>
      </c>
      <c r="CA38">
        <v>192510</v>
      </c>
      <c r="CB38">
        <v>230063</v>
      </c>
      <c r="CC38">
        <v>199400</v>
      </c>
      <c r="CD38">
        <v>262481</v>
      </c>
      <c r="CE38">
        <v>270612</v>
      </c>
      <c r="CF38">
        <v>284651</v>
      </c>
      <c r="CG38">
        <v>278616</v>
      </c>
      <c r="CH38">
        <v>295767</v>
      </c>
      <c r="CI38">
        <v>299363</v>
      </c>
      <c r="CJ38">
        <v>306275</v>
      </c>
      <c r="CK38">
        <v>298986</v>
      </c>
      <c r="CL38">
        <v>295939</v>
      </c>
      <c r="CM38">
        <v>295939</v>
      </c>
      <c r="CN38">
        <v>303014</v>
      </c>
      <c r="CO38">
        <v>320639</v>
      </c>
      <c r="CP38">
        <v>328552</v>
      </c>
      <c r="CQ38">
        <v>339135</v>
      </c>
      <c r="CR38">
        <v>341894</v>
      </c>
      <c r="CS38">
        <v>364538</v>
      </c>
      <c r="CT38">
        <v>361061</v>
      </c>
      <c r="CU38">
        <v>371718</v>
      </c>
      <c r="CV38">
        <v>367290</v>
      </c>
      <c r="CW38">
        <v>375011</v>
      </c>
      <c r="CX38">
        <v>375259</v>
      </c>
      <c r="CY38">
        <v>371756</v>
      </c>
      <c r="CZ38">
        <v>371756</v>
      </c>
      <c r="DA38">
        <v>368917</v>
      </c>
      <c r="DB38">
        <v>391847</v>
      </c>
      <c r="DC38">
        <v>400768</v>
      </c>
      <c r="DD38">
        <v>414172</v>
      </c>
      <c r="DE38">
        <v>417562</v>
      </c>
      <c r="DF38">
        <v>443379</v>
      </c>
      <c r="DG38">
        <v>439913</v>
      </c>
      <c r="DH38">
        <v>454202</v>
      </c>
      <c r="DI38">
        <v>451135</v>
      </c>
      <c r="DJ38">
        <v>459683</v>
      </c>
      <c r="DK38">
        <v>459942</v>
      </c>
      <c r="DL38">
        <v>456453</v>
      </c>
      <c r="DM38">
        <v>456453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125000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HA38" t="s">
        <v>541</v>
      </c>
      <c r="HB38" t="s">
        <v>211</v>
      </c>
    </row>
    <row r="39" spans="1:210" x14ac:dyDescent="0.25">
      <c r="A39">
        <v>38</v>
      </c>
      <c r="B39" t="s">
        <v>261</v>
      </c>
      <c r="C39" t="s">
        <v>261</v>
      </c>
      <c r="D39" t="s">
        <v>261</v>
      </c>
      <c r="E39">
        <v>0</v>
      </c>
      <c r="F39" t="s">
        <v>261</v>
      </c>
      <c r="G39" t="s">
        <v>261</v>
      </c>
      <c r="H39" t="s">
        <v>261</v>
      </c>
      <c r="I39" t="s">
        <v>261</v>
      </c>
      <c r="J39" t="s">
        <v>261</v>
      </c>
      <c r="K39" t="s">
        <v>261</v>
      </c>
      <c r="L39" t="s">
        <v>263</v>
      </c>
      <c r="M39" t="s">
        <v>261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HA39" t="s">
        <v>542</v>
      </c>
      <c r="HB39" t="s">
        <v>212</v>
      </c>
    </row>
    <row r="40" spans="1:210" x14ac:dyDescent="0.25">
      <c r="A40">
        <v>39</v>
      </c>
      <c r="B40" t="s">
        <v>314</v>
      </c>
      <c r="C40" t="s">
        <v>261</v>
      </c>
      <c r="D40" t="s">
        <v>314</v>
      </c>
      <c r="E40">
        <v>1</v>
      </c>
      <c r="F40" t="s">
        <v>265</v>
      </c>
      <c r="G40" t="s">
        <v>300</v>
      </c>
      <c r="H40" t="s">
        <v>302</v>
      </c>
      <c r="I40" t="s">
        <v>315</v>
      </c>
      <c r="J40" t="s">
        <v>314</v>
      </c>
      <c r="K40" t="s">
        <v>261</v>
      </c>
      <c r="L40" t="s">
        <v>263</v>
      </c>
      <c r="M40" t="s">
        <v>261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HA40" t="s">
        <v>543</v>
      </c>
      <c r="HB40" t="s">
        <v>213</v>
      </c>
    </row>
    <row r="41" spans="1:210" x14ac:dyDescent="0.25">
      <c r="A41">
        <v>40</v>
      </c>
      <c r="B41" t="s">
        <v>316</v>
      </c>
      <c r="C41" t="s">
        <v>261</v>
      </c>
      <c r="D41" t="s">
        <v>316</v>
      </c>
      <c r="E41">
        <v>2</v>
      </c>
      <c r="F41" t="s">
        <v>267</v>
      </c>
      <c r="G41" t="s">
        <v>300</v>
      </c>
      <c r="H41" t="s">
        <v>302</v>
      </c>
      <c r="I41" t="s">
        <v>315</v>
      </c>
      <c r="J41" t="s">
        <v>314</v>
      </c>
      <c r="K41" t="s">
        <v>317</v>
      </c>
      <c r="L41" t="s">
        <v>263</v>
      </c>
      <c r="M41" t="s">
        <v>261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200000</v>
      </c>
      <c r="BZ41">
        <v>200000</v>
      </c>
      <c r="CA41">
        <v>589341</v>
      </c>
      <c r="CB41">
        <v>578631</v>
      </c>
      <c r="CC41">
        <v>567870</v>
      </c>
      <c r="CD41">
        <v>557058</v>
      </c>
      <c r="CE41">
        <v>546195</v>
      </c>
      <c r="CF41">
        <v>535281</v>
      </c>
      <c r="CG41">
        <v>524316</v>
      </c>
      <c r="CH41">
        <v>513297</v>
      </c>
      <c r="CI41">
        <v>502227</v>
      </c>
      <c r="CJ41">
        <v>491103</v>
      </c>
      <c r="CK41">
        <v>479928</v>
      </c>
      <c r="CL41">
        <v>468699</v>
      </c>
      <c r="CM41">
        <v>468699</v>
      </c>
      <c r="CN41">
        <v>457416</v>
      </c>
      <c r="CO41">
        <v>446079</v>
      </c>
      <c r="CP41">
        <v>434688</v>
      </c>
      <c r="CQ41">
        <v>423243</v>
      </c>
      <c r="CR41">
        <v>411744</v>
      </c>
      <c r="CS41">
        <v>400191</v>
      </c>
      <c r="CT41">
        <v>388584</v>
      </c>
      <c r="CU41">
        <v>376920</v>
      </c>
      <c r="CV41">
        <v>365202</v>
      </c>
      <c r="CW41">
        <v>353427</v>
      </c>
      <c r="CX41">
        <v>341598</v>
      </c>
      <c r="CY41">
        <v>329712</v>
      </c>
      <c r="CZ41">
        <v>329712</v>
      </c>
      <c r="DA41">
        <v>317769</v>
      </c>
      <c r="DB41">
        <v>305769</v>
      </c>
      <c r="DC41">
        <v>293712</v>
      </c>
      <c r="DD41">
        <v>281598</v>
      </c>
      <c r="DE41">
        <v>269427</v>
      </c>
      <c r="DF41">
        <v>257199</v>
      </c>
      <c r="DG41">
        <v>244911</v>
      </c>
      <c r="DH41">
        <v>232566</v>
      </c>
      <c r="DI41">
        <v>220161</v>
      </c>
      <c r="DJ41">
        <v>207699</v>
      </c>
      <c r="DK41">
        <v>195177</v>
      </c>
      <c r="DL41">
        <v>182595</v>
      </c>
      <c r="DM41">
        <v>182595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HA41" t="s">
        <v>544</v>
      </c>
      <c r="HB41" t="s">
        <v>214</v>
      </c>
    </row>
    <row r="42" spans="1:210" x14ac:dyDescent="0.25">
      <c r="A42">
        <v>41</v>
      </c>
      <c r="B42" t="s">
        <v>318</v>
      </c>
      <c r="C42" t="s">
        <v>261</v>
      </c>
      <c r="D42" t="s">
        <v>318</v>
      </c>
      <c r="E42">
        <v>1</v>
      </c>
      <c r="F42" t="s">
        <v>283</v>
      </c>
      <c r="G42" t="s">
        <v>300</v>
      </c>
      <c r="H42" t="s">
        <v>302</v>
      </c>
      <c r="I42" t="s">
        <v>315</v>
      </c>
      <c r="J42" t="s">
        <v>314</v>
      </c>
      <c r="K42" t="s">
        <v>261</v>
      </c>
      <c r="L42" t="s">
        <v>263</v>
      </c>
      <c r="M42" t="s">
        <v>261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200000</v>
      </c>
      <c r="BZ42">
        <v>200000</v>
      </c>
      <c r="CA42">
        <v>589341</v>
      </c>
      <c r="CB42">
        <v>578631</v>
      </c>
      <c r="CC42">
        <v>567870</v>
      </c>
      <c r="CD42">
        <v>557058</v>
      </c>
      <c r="CE42">
        <v>546195</v>
      </c>
      <c r="CF42">
        <v>535281</v>
      </c>
      <c r="CG42">
        <v>524316</v>
      </c>
      <c r="CH42">
        <v>513297</v>
      </c>
      <c r="CI42">
        <v>502227</v>
      </c>
      <c r="CJ42">
        <v>491103</v>
      </c>
      <c r="CK42">
        <v>479928</v>
      </c>
      <c r="CL42">
        <v>468699</v>
      </c>
      <c r="CM42">
        <v>468699</v>
      </c>
      <c r="CN42">
        <v>457416</v>
      </c>
      <c r="CO42">
        <v>446079</v>
      </c>
      <c r="CP42">
        <v>434688</v>
      </c>
      <c r="CQ42">
        <v>423243</v>
      </c>
      <c r="CR42">
        <v>411744</v>
      </c>
      <c r="CS42">
        <v>400191</v>
      </c>
      <c r="CT42">
        <v>388584</v>
      </c>
      <c r="CU42">
        <v>376920</v>
      </c>
      <c r="CV42">
        <v>365202</v>
      </c>
      <c r="CW42">
        <v>353427</v>
      </c>
      <c r="CX42">
        <v>341598</v>
      </c>
      <c r="CY42">
        <v>329712</v>
      </c>
      <c r="CZ42">
        <v>329712</v>
      </c>
      <c r="DA42">
        <v>317769</v>
      </c>
      <c r="DB42">
        <v>305769</v>
      </c>
      <c r="DC42">
        <v>293712</v>
      </c>
      <c r="DD42">
        <v>281598</v>
      </c>
      <c r="DE42">
        <v>269427</v>
      </c>
      <c r="DF42">
        <v>257199</v>
      </c>
      <c r="DG42">
        <v>244911</v>
      </c>
      <c r="DH42">
        <v>232566</v>
      </c>
      <c r="DI42">
        <v>220161</v>
      </c>
      <c r="DJ42">
        <v>207699</v>
      </c>
      <c r="DK42">
        <v>195177</v>
      </c>
      <c r="DL42">
        <v>182595</v>
      </c>
      <c r="DM42">
        <v>182595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HA42" t="s">
        <v>545</v>
      </c>
      <c r="HB42" t="s">
        <v>215</v>
      </c>
    </row>
    <row r="43" spans="1:210" x14ac:dyDescent="0.25">
      <c r="A43">
        <v>42</v>
      </c>
      <c r="B43" t="s">
        <v>261</v>
      </c>
      <c r="C43" t="s">
        <v>261</v>
      </c>
      <c r="D43" t="s">
        <v>261</v>
      </c>
      <c r="E43">
        <v>0</v>
      </c>
      <c r="F43" t="s">
        <v>261</v>
      </c>
      <c r="G43" t="s">
        <v>261</v>
      </c>
      <c r="H43" t="s">
        <v>261</v>
      </c>
      <c r="I43" t="s">
        <v>261</v>
      </c>
      <c r="J43" t="s">
        <v>261</v>
      </c>
      <c r="K43" t="s">
        <v>261</v>
      </c>
      <c r="L43" t="s">
        <v>263</v>
      </c>
      <c r="M43" t="s">
        <v>261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HA43" t="s">
        <v>546</v>
      </c>
      <c r="HB43" t="s">
        <v>216</v>
      </c>
    </row>
    <row r="44" spans="1:210" x14ac:dyDescent="0.25">
      <c r="A44">
        <v>43</v>
      </c>
      <c r="B44" t="s">
        <v>319</v>
      </c>
      <c r="C44" t="s">
        <v>261</v>
      </c>
      <c r="D44" t="s">
        <v>319</v>
      </c>
      <c r="E44">
        <v>0</v>
      </c>
      <c r="F44" t="s">
        <v>298</v>
      </c>
      <c r="G44" t="s">
        <v>300</v>
      </c>
      <c r="H44" t="s">
        <v>302</v>
      </c>
      <c r="I44" t="s">
        <v>261</v>
      </c>
      <c r="J44" t="s">
        <v>261</v>
      </c>
      <c r="K44" t="s">
        <v>261</v>
      </c>
      <c r="L44" t="s">
        <v>263</v>
      </c>
      <c r="M44" t="s">
        <v>261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216261</v>
      </c>
      <c r="BZ44">
        <v>216261</v>
      </c>
      <c r="CA44">
        <v>781851</v>
      </c>
      <c r="CB44">
        <v>808694</v>
      </c>
      <c r="CC44">
        <v>767270</v>
      </c>
      <c r="CD44">
        <v>819539</v>
      </c>
      <c r="CE44">
        <v>816807</v>
      </c>
      <c r="CF44">
        <v>819932</v>
      </c>
      <c r="CG44">
        <v>802932</v>
      </c>
      <c r="CH44">
        <v>809064</v>
      </c>
      <c r="CI44">
        <v>801590</v>
      </c>
      <c r="CJ44">
        <v>797378</v>
      </c>
      <c r="CK44">
        <v>778914</v>
      </c>
      <c r="CL44">
        <v>764638</v>
      </c>
      <c r="CM44">
        <v>764638</v>
      </c>
      <c r="CN44">
        <v>760430</v>
      </c>
      <c r="CO44">
        <v>766718</v>
      </c>
      <c r="CP44">
        <v>763240</v>
      </c>
      <c r="CQ44">
        <v>762378</v>
      </c>
      <c r="CR44">
        <v>753638</v>
      </c>
      <c r="CS44">
        <v>764729</v>
      </c>
      <c r="CT44">
        <v>749645</v>
      </c>
      <c r="CU44">
        <v>748638</v>
      </c>
      <c r="CV44">
        <v>732492</v>
      </c>
      <c r="CW44">
        <v>728438</v>
      </c>
      <c r="CX44">
        <v>716857</v>
      </c>
      <c r="CY44">
        <v>701468</v>
      </c>
      <c r="CZ44">
        <v>701468</v>
      </c>
      <c r="DA44">
        <v>686686</v>
      </c>
      <c r="DB44">
        <v>697616</v>
      </c>
      <c r="DC44">
        <v>694480</v>
      </c>
      <c r="DD44">
        <v>695770</v>
      </c>
      <c r="DE44">
        <v>686989</v>
      </c>
      <c r="DF44">
        <v>700578</v>
      </c>
      <c r="DG44">
        <v>684824</v>
      </c>
      <c r="DH44">
        <v>686768</v>
      </c>
      <c r="DI44">
        <v>671296</v>
      </c>
      <c r="DJ44">
        <v>667382</v>
      </c>
      <c r="DK44">
        <v>655119</v>
      </c>
      <c r="DL44">
        <v>639048</v>
      </c>
      <c r="DM44">
        <v>639048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125000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HA44" t="s">
        <v>547</v>
      </c>
      <c r="HB44" t="s">
        <v>217</v>
      </c>
    </row>
    <row r="45" spans="1:210" x14ac:dyDescent="0.25">
      <c r="A45">
        <v>44</v>
      </c>
      <c r="B45" t="s">
        <v>320</v>
      </c>
      <c r="C45" t="s">
        <v>261</v>
      </c>
      <c r="D45" t="s">
        <v>320</v>
      </c>
      <c r="E45">
        <v>1</v>
      </c>
      <c r="F45" t="s">
        <v>265</v>
      </c>
      <c r="G45" t="s">
        <v>321</v>
      </c>
      <c r="H45" t="s">
        <v>322</v>
      </c>
      <c r="I45" t="s">
        <v>323</v>
      </c>
      <c r="J45" t="s">
        <v>320</v>
      </c>
      <c r="K45" t="s">
        <v>261</v>
      </c>
      <c r="L45" t="s">
        <v>263</v>
      </c>
      <c r="M45" t="s">
        <v>261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HA45" t="s">
        <v>548</v>
      </c>
      <c r="HB45" t="s">
        <v>218</v>
      </c>
    </row>
    <row r="46" spans="1:210" x14ac:dyDescent="0.25">
      <c r="A46">
        <v>45</v>
      </c>
      <c r="B46" t="s">
        <v>324</v>
      </c>
      <c r="C46" t="s">
        <v>261</v>
      </c>
      <c r="D46" t="s">
        <v>324</v>
      </c>
      <c r="E46">
        <v>2</v>
      </c>
      <c r="F46" t="s">
        <v>267</v>
      </c>
      <c r="G46" t="s">
        <v>321</v>
      </c>
      <c r="H46" t="s">
        <v>322</v>
      </c>
      <c r="I46" t="s">
        <v>323</v>
      </c>
      <c r="J46" t="s">
        <v>320</v>
      </c>
      <c r="K46" t="s">
        <v>325</v>
      </c>
      <c r="L46" t="s">
        <v>263</v>
      </c>
      <c r="M46" t="s">
        <v>261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-22938</v>
      </c>
      <c r="BZ46">
        <v>-22938</v>
      </c>
      <c r="CA46">
        <v>31052</v>
      </c>
      <c r="CB46">
        <v>116287</v>
      </c>
      <c r="CC46">
        <v>157073</v>
      </c>
      <c r="CD46">
        <v>161647</v>
      </c>
      <c r="CE46">
        <v>187309</v>
      </c>
      <c r="CF46">
        <v>240161</v>
      </c>
      <c r="CG46">
        <v>289209</v>
      </c>
      <c r="CH46">
        <v>359236</v>
      </c>
      <c r="CI46">
        <v>409828</v>
      </c>
      <c r="CJ46">
        <v>467578</v>
      </c>
      <c r="CK46">
        <v>532081</v>
      </c>
      <c r="CL46">
        <v>590227</v>
      </c>
      <c r="CM46">
        <v>590227</v>
      </c>
      <c r="CN46">
        <v>621568</v>
      </c>
      <c r="CO46">
        <v>674302</v>
      </c>
      <c r="CP46">
        <v>734534</v>
      </c>
      <c r="CQ46">
        <v>793157</v>
      </c>
      <c r="CR46">
        <v>851321</v>
      </c>
      <c r="CS46">
        <v>934442</v>
      </c>
      <c r="CT46">
        <v>1010219</v>
      </c>
      <c r="CU46">
        <v>1102758</v>
      </c>
      <c r="CV46">
        <v>1180540</v>
      </c>
      <c r="CW46">
        <v>1271593</v>
      </c>
      <c r="CX46">
        <v>1363008</v>
      </c>
      <c r="CY46">
        <v>1447111</v>
      </c>
      <c r="CZ46">
        <v>1447111</v>
      </c>
      <c r="DA46">
        <v>1516726</v>
      </c>
      <c r="DB46">
        <v>1600701</v>
      </c>
      <c r="DC46">
        <v>1700988</v>
      </c>
      <c r="DD46">
        <v>1801643</v>
      </c>
      <c r="DE46">
        <v>1906367</v>
      </c>
      <c r="DF46">
        <v>2031530</v>
      </c>
      <c r="DG46">
        <v>2149741</v>
      </c>
      <c r="DH46">
        <v>2275950</v>
      </c>
      <c r="DI46">
        <v>2390142</v>
      </c>
      <c r="DJ46">
        <v>2518240</v>
      </c>
      <c r="DK46">
        <v>2646594</v>
      </c>
      <c r="DL46">
        <v>2768077</v>
      </c>
      <c r="DM46">
        <v>2768077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HA46" t="s">
        <v>549</v>
      </c>
      <c r="HB46" t="s">
        <v>219</v>
      </c>
    </row>
    <row r="47" spans="1:210" x14ac:dyDescent="0.25">
      <c r="A47">
        <v>46</v>
      </c>
      <c r="B47" t="s">
        <v>326</v>
      </c>
      <c r="C47" t="s">
        <v>261</v>
      </c>
      <c r="D47" t="s">
        <v>326</v>
      </c>
      <c r="E47">
        <v>1</v>
      </c>
      <c r="F47" t="s">
        <v>283</v>
      </c>
      <c r="G47" t="s">
        <v>321</v>
      </c>
      <c r="H47" t="s">
        <v>322</v>
      </c>
      <c r="I47" t="s">
        <v>323</v>
      </c>
      <c r="J47" t="s">
        <v>320</v>
      </c>
      <c r="K47" t="s">
        <v>261</v>
      </c>
      <c r="L47" t="s">
        <v>263</v>
      </c>
      <c r="M47" t="s">
        <v>261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-22938</v>
      </c>
      <c r="BZ47">
        <v>-22938</v>
      </c>
      <c r="CA47">
        <v>31052</v>
      </c>
      <c r="CB47">
        <v>116287</v>
      </c>
      <c r="CC47">
        <v>157073</v>
      </c>
      <c r="CD47">
        <v>161647</v>
      </c>
      <c r="CE47">
        <v>187309</v>
      </c>
      <c r="CF47">
        <v>240161</v>
      </c>
      <c r="CG47">
        <v>289209</v>
      </c>
      <c r="CH47">
        <v>359236</v>
      </c>
      <c r="CI47">
        <v>409828</v>
      </c>
      <c r="CJ47">
        <v>467578</v>
      </c>
      <c r="CK47">
        <v>532081</v>
      </c>
      <c r="CL47">
        <v>590227</v>
      </c>
      <c r="CM47">
        <v>590227</v>
      </c>
      <c r="CN47">
        <v>621568</v>
      </c>
      <c r="CO47">
        <v>674302</v>
      </c>
      <c r="CP47">
        <v>734534</v>
      </c>
      <c r="CQ47">
        <v>793157</v>
      </c>
      <c r="CR47">
        <v>851321</v>
      </c>
      <c r="CS47">
        <v>934442</v>
      </c>
      <c r="CT47">
        <v>1010219</v>
      </c>
      <c r="CU47">
        <v>1102758</v>
      </c>
      <c r="CV47">
        <v>1180540</v>
      </c>
      <c r="CW47">
        <v>1271593</v>
      </c>
      <c r="CX47">
        <v>1363008</v>
      </c>
      <c r="CY47">
        <v>1447111</v>
      </c>
      <c r="CZ47">
        <v>1447111</v>
      </c>
      <c r="DA47">
        <v>1516726</v>
      </c>
      <c r="DB47">
        <v>1600701</v>
      </c>
      <c r="DC47">
        <v>1700988</v>
      </c>
      <c r="DD47">
        <v>1801643</v>
      </c>
      <c r="DE47">
        <v>1906367</v>
      </c>
      <c r="DF47">
        <v>2031530</v>
      </c>
      <c r="DG47">
        <v>2149741</v>
      </c>
      <c r="DH47">
        <v>2275950</v>
      </c>
      <c r="DI47">
        <v>2390142</v>
      </c>
      <c r="DJ47">
        <v>2518240</v>
      </c>
      <c r="DK47">
        <v>2646594</v>
      </c>
      <c r="DL47">
        <v>2768077</v>
      </c>
      <c r="DM47">
        <v>2768077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HA47" t="s">
        <v>550</v>
      </c>
      <c r="HB47" t="s">
        <v>220</v>
      </c>
    </row>
    <row r="48" spans="1:210" x14ac:dyDescent="0.25">
      <c r="A48">
        <v>47</v>
      </c>
      <c r="B48" t="s">
        <v>261</v>
      </c>
      <c r="C48" t="s">
        <v>261</v>
      </c>
      <c r="D48" t="s">
        <v>261</v>
      </c>
      <c r="E48">
        <v>0</v>
      </c>
      <c r="F48" t="s">
        <v>261</v>
      </c>
      <c r="G48" t="s">
        <v>261</v>
      </c>
      <c r="H48" t="s">
        <v>261</v>
      </c>
      <c r="I48" t="s">
        <v>261</v>
      </c>
      <c r="J48" t="s">
        <v>261</v>
      </c>
      <c r="K48" t="s">
        <v>261</v>
      </c>
      <c r="L48" t="s">
        <v>263</v>
      </c>
      <c r="M48" t="s">
        <v>261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HA48" t="s">
        <v>551</v>
      </c>
      <c r="HB48" t="s">
        <v>221</v>
      </c>
    </row>
    <row r="49" spans="1:210" x14ac:dyDescent="0.25">
      <c r="A49">
        <v>48</v>
      </c>
      <c r="B49" t="s">
        <v>327</v>
      </c>
      <c r="C49" t="s">
        <v>261</v>
      </c>
      <c r="D49" t="s">
        <v>327</v>
      </c>
      <c r="E49">
        <v>0</v>
      </c>
      <c r="F49" t="s">
        <v>298</v>
      </c>
      <c r="G49" t="s">
        <v>321</v>
      </c>
      <c r="H49" t="s">
        <v>322</v>
      </c>
      <c r="I49" t="s">
        <v>261</v>
      </c>
      <c r="J49" t="s">
        <v>261</v>
      </c>
      <c r="K49" t="s">
        <v>261</v>
      </c>
      <c r="L49" t="s">
        <v>263</v>
      </c>
      <c r="M49" t="s">
        <v>261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193323</v>
      </c>
      <c r="BZ49">
        <v>193323</v>
      </c>
      <c r="CA49">
        <v>812903</v>
      </c>
      <c r="CB49">
        <v>924981</v>
      </c>
      <c r="CC49">
        <v>924343</v>
      </c>
      <c r="CD49">
        <v>981186</v>
      </c>
      <c r="CE49">
        <v>1004116</v>
      </c>
      <c r="CF49">
        <v>1060093</v>
      </c>
      <c r="CG49">
        <v>1092141</v>
      </c>
      <c r="CH49">
        <v>1168300</v>
      </c>
      <c r="CI49">
        <v>1211418</v>
      </c>
      <c r="CJ49">
        <v>1264956</v>
      </c>
      <c r="CK49">
        <v>1310995</v>
      </c>
      <c r="CL49">
        <v>1354865</v>
      </c>
      <c r="CM49">
        <v>1354865</v>
      </c>
      <c r="CN49">
        <v>1381998</v>
      </c>
      <c r="CO49">
        <v>1441020</v>
      </c>
      <c r="CP49">
        <v>1497774</v>
      </c>
      <c r="CQ49">
        <v>1555535</v>
      </c>
      <c r="CR49">
        <v>1604959</v>
      </c>
      <c r="CS49">
        <v>1699171</v>
      </c>
      <c r="CT49">
        <v>1759864</v>
      </c>
      <c r="CU49">
        <v>1851396</v>
      </c>
      <c r="CV49">
        <v>1913032</v>
      </c>
      <c r="CW49">
        <v>2000031</v>
      </c>
      <c r="CX49">
        <v>2079865</v>
      </c>
      <c r="CY49">
        <v>2148579</v>
      </c>
      <c r="CZ49">
        <v>2148579</v>
      </c>
      <c r="DA49">
        <v>2203412</v>
      </c>
      <c r="DB49">
        <v>2298317</v>
      </c>
      <c r="DC49">
        <v>2395468</v>
      </c>
      <c r="DD49">
        <v>2497413</v>
      </c>
      <c r="DE49">
        <v>2593356</v>
      </c>
      <c r="DF49">
        <v>2732108</v>
      </c>
      <c r="DG49">
        <v>2834565</v>
      </c>
      <c r="DH49">
        <v>2962718</v>
      </c>
      <c r="DI49">
        <v>3061438</v>
      </c>
      <c r="DJ49">
        <v>3185622</v>
      </c>
      <c r="DK49">
        <v>3301713</v>
      </c>
      <c r="DL49">
        <v>3407125</v>
      </c>
      <c r="DM49">
        <v>3407125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125000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HA49" t="s">
        <v>552</v>
      </c>
      <c r="HB49" t="s">
        <v>222</v>
      </c>
    </row>
    <row r="50" spans="1:210" x14ac:dyDescent="0.25">
      <c r="A50">
        <v>49</v>
      </c>
      <c r="B50" t="s">
        <v>261</v>
      </c>
      <c r="C50" t="s">
        <v>261</v>
      </c>
      <c r="D50" t="s">
        <v>261</v>
      </c>
      <c r="E50">
        <v>0</v>
      </c>
      <c r="F50" t="s">
        <v>261</v>
      </c>
      <c r="G50" t="s">
        <v>261</v>
      </c>
      <c r="H50" t="s">
        <v>261</v>
      </c>
      <c r="I50" t="s">
        <v>261</v>
      </c>
      <c r="J50" t="s">
        <v>261</v>
      </c>
      <c r="K50" t="s">
        <v>261</v>
      </c>
      <c r="L50" t="s">
        <v>263</v>
      </c>
      <c r="M50" t="s">
        <v>261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HA50" t="s">
        <v>553</v>
      </c>
      <c r="HB50" t="s">
        <v>223</v>
      </c>
    </row>
    <row r="51" spans="1:210" x14ac:dyDescent="0.25">
      <c r="A51">
        <v>50</v>
      </c>
      <c r="B51" t="s">
        <v>3</v>
      </c>
      <c r="C51" t="s">
        <v>261</v>
      </c>
      <c r="D51" t="s">
        <v>3</v>
      </c>
      <c r="E51">
        <v>1</v>
      </c>
      <c r="F51" t="s">
        <v>265</v>
      </c>
      <c r="G51" t="s">
        <v>328</v>
      </c>
      <c r="H51" t="s">
        <v>3</v>
      </c>
      <c r="I51" t="s">
        <v>328</v>
      </c>
      <c r="J51" t="s">
        <v>3</v>
      </c>
      <c r="K51" t="s">
        <v>261</v>
      </c>
      <c r="L51" t="s">
        <v>329</v>
      </c>
      <c r="M51" t="s">
        <v>261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HA51" t="s">
        <v>554</v>
      </c>
      <c r="HB51" t="s">
        <v>224</v>
      </c>
    </row>
    <row r="52" spans="1:210" x14ac:dyDescent="0.25">
      <c r="A52">
        <v>51</v>
      </c>
      <c r="B52" t="s">
        <v>4</v>
      </c>
      <c r="C52" t="s">
        <v>261</v>
      </c>
      <c r="D52" t="s">
        <v>4</v>
      </c>
      <c r="E52">
        <v>2</v>
      </c>
      <c r="F52" t="s">
        <v>270</v>
      </c>
      <c r="G52" t="s">
        <v>328</v>
      </c>
      <c r="H52" t="s">
        <v>3</v>
      </c>
      <c r="I52" t="s">
        <v>328</v>
      </c>
      <c r="J52" t="s">
        <v>3</v>
      </c>
      <c r="K52" t="s">
        <v>261</v>
      </c>
      <c r="L52" t="s">
        <v>329</v>
      </c>
      <c r="M52" t="s">
        <v>4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HA52" t="s">
        <v>555</v>
      </c>
      <c r="HB52" t="s">
        <v>225</v>
      </c>
    </row>
    <row r="53" spans="1:210" x14ac:dyDescent="0.25">
      <c r="A53">
        <v>52</v>
      </c>
      <c r="B53" t="s">
        <v>5</v>
      </c>
      <c r="C53" t="s">
        <v>261</v>
      </c>
      <c r="D53" t="s">
        <v>5</v>
      </c>
      <c r="E53">
        <v>3</v>
      </c>
      <c r="F53" t="s">
        <v>267</v>
      </c>
      <c r="G53" t="s">
        <v>328</v>
      </c>
      <c r="H53" t="s">
        <v>3</v>
      </c>
      <c r="I53" t="s">
        <v>328</v>
      </c>
      <c r="J53" t="s">
        <v>3</v>
      </c>
      <c r="K53" t="s">
        <v>328</v>
      </c>
      <c r="L53" t="s">
        <v>329</v>
      </c>
      <c r="M53" t="s">
        <v>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51680</v>
      </c>
      <c r="BB53">
        <v>14447</v>
      </c>
      <c r="BC53">
        <v>26807</v>
      </c>
      <c r="BD53">
        <v>31785</v>
      </c>
      <c r="BE53">
        <v>25698</v>
      </c>
      <c r="BF53">
        <v>38019</v>
      </c>
      <c r="BG53">
        <v>36450</v>
      </c>
      <c r="BH53">
        <v>40885</v>
      </c>
      <c r="BI53">
        <v>45695</v>
      </c>
      <c r="BJ53">
        <v>43299</v>
      </c>
      <c r="BK53">
        <v>35863</v>
      </c>
      <c r="BL53">
        <v>42305</v>
      </c>
      <c r="BM53">
        <v>432933</v>
      </c>
      <c r="BN53">
        <v>60810</v>
      </c>
      <c r="BO53">
        <v>23347</v>
      </c>
      <c r="BP53">
        <v>34503</v>
      </c>
      <c r="BQ53">
        <v>34218</v>
      </c>
      <c r="BR53">
        <v>41567</v>
      </c>
      <c r="BS53">
        <v>45346</v>
      </c>
      <c r="BT53">
        <v>43674</v>
      </c>
      <c r="BU53">
        <v>46241</v>
      </c>
      <c r="BV53">
        <v>49628</v>
      </c>
      <c r="BW53">
        <v>54220</v>
      </c>
      <c r="BX53">
        <v>53502</v>
      </c>
      <c r="BY53">
        <v>50781</v>
      </c>
      <c r="BZ53">
        <v>537837</v>
      </c>
      <c r="CA53">
        <v>68276</v>
      </c>
      <c r="CB53">
        <v>29850</v>
      </c>
      <c r="CC53">
        <v>38880</v>
      </c>
      <c r="CD53">
        <v>47880</v>
      </c>
      <c r="CE53">
        <v>51870</v>
      </c>
      <c r="CF53">
        <v>54663</v>
      </c>
      <c r="CG53">
        <v>54663</v>
      </c>
      <c r="CH53">
        <v>57855</v>
      </c>
      <c r="CI53">
        <v>58653</v>
      </c>
      <c r="CJ53">
        <v>59052</v>
      </c>
      <c r="CK53">
        <v>59052</v>
      </c>
      <c r="CL53">
        <v>59052</v>
      </c>
      <c r="CM53">
        <v>639746</v>
      </c>
      <c r="CN53">
        <v>58254</v>
      </c>
      <c r="CO53">
        <v>62244</v>
      </c>
      <c r="CP53">
        <v>64239</v>
      </c>
      <c r="CQ53">
        <v>65835</v>
      </c>
      <c r="CR53">
        <v>66633</v>
      </c>
      <c r="CS53">
        <v>69825</v>
      </c>
      <c r="CT53">
        <v>69825</v>
      </c>
      <c r="CU53">
        <v>71421</v>
      </c>
      <c r="CV53">
        <v>72618</v>
      </c>
      <c r="CW53">
        <v>73416</v>
      </c>
      <c r="CX53">
        <v>73416</v>
      </c>
      <c r="CY53">
        <v>73416</v>
      </c>
      <c r="CZ53">
        <v>821142</v>
      </c>
      <c r="DA53">
        <v>71820</v>
      </c>
      <c r="DB53">
        <v>77007</v>
      </c>
      <c r="DC53">
        <v>79401</v>
      </c>
      <c r="DD53">
        <v>80997</v>
      </c>
      <c r="DE53">
        <v>82194</v>
      </c>
      <c r="DF53">
        <v>86583</v>
      </c>
      <c r="DG53">
        <v>86583</v>
      </c>
      <c r="DH53">
        <v>88578</v>
      </c>
      <c r="DI53">
        <v>89376</v>
      </c>
      <c r="DJ53">
        <v>90573</v>
      </c>
      <c r="DK53">
        <v>90573</v>
      </c>
      <c r="DL53">
        <v>90573</v>
      </c>
      <c r="DM53">
        <v>1014258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64996</v>
      </c>
      <c r="DV53">
        <v>30553</v>
      </c>
      <c r="DW53">
        <v>41529</v>
      </c>
      <c r="DX53">
        <v>51096</v>
      </c>
      <c r="DY53">
        <v>59407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247581</v>
      </c>
      <c r="HA53" t="s">
        <v>556</v>
      </c>
      <c r="HB53" t="s">
        <v>226</v>
      </c>
    </row>
    <row r="54" spans="1:210" x14ac:dyDescent="0.25">
      <c r="A54">
        <v>53</v>
      </c>
      <c r="B54" t="s">
        <v>6</v>
      </c>
      <c r="C54" t="s">
        <v>261</v>
      </c>
      <c r="D54" t="s">
        <v>6</v>
      </c>
      <c r="E54">
        <v>3</v>
      </c>
      <c r="F54" t="s">
        <v>267</v>
      </c>
      <c r="G54" t="s">
        <v>328</v>
      </c>
      <c r="H54" t="s">
        <v>3</v>
      </c>
      <c r="I54" t="s">
        <v>328</v>
      </c>
      <c r="J54" t="s">
        <v>3</v>
      </c>
      <c r="K54" t="s">
        <v>328</v>
      </c>
      <c r="L54" t="s">
        <v>329</v>
      </c>
      <c r="M54" t="s">
        <v>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299629</v>
      </c>
      <c r="BB54">
        <v>292519</v>
      </c>
      <c r="BC54">
        <v>294148</v>
      </c>
      <c r="BD54">
        <v>325390</v>
      </c>
      <c r="BE54">
        <v>423378</v>
      </c>
      <c r="BF54">
        <v>421253</v>
      </c>
      <c r="BG54">
        <v>503828</v>
      </c>
      <c r="BH54">
        <v>471535</v>
      </c>
      <c r="BI54">
        <v>465433</v>
      </c>
      <c r="BJ54">
        <v>535488</v>
      </c>
      <c r="BK54">
        <v>474354</v>
      </c>
      <c r="BL54">
        <v>461026</v>
      </c>
      <c r="BM54">
        <v>4967981</v>
      </c>
      <c r="BN54">
        <v>340935</v>
      </c>
      <c r="BO54">
        <v>455280</v>
      </c>
      <c r="BP54">
        <v>320906</v>
      </c>
      <c r="BQ54">
        <v>437396</v>
      </c>
      <c r="BR54">
        <v>526124</v>
      </c>
      <c r="BS54">
        <v>544080</v>
      </c>
      <c r="BT54">
        <v>564453</v>
      </c>
      <c r="BU54">
        <v>566369</v>
      </c>
      <c r="BV54">
        <v>607579</v>
      </c>
      <c r="BW54">
        <v>660807</v>
      </c>
      <c r="BX54">
        <v>597261</v>
      </c>
      <c r="BY54">
        <v>508357</v>
      </c>
      <c r="BZ54">
        <v>6129547</v>
      </c>
      <c r="CA54">
        <v>404976</v>
      </c>
      <c r="CB54">
        <v>487492</v>
      </c>
      <c r="CC54">
        <v>376118</v>
      </c>
      <c r="CD54">
        <v>571200</v>
      </c>
      <c r="CE54">
        <v>623560</v>
      </c>
      <c r="CF54">
        <v>652120</v>
      </c>
      <c r="CG54">
        <v>652120</v>
      </c>
      <c r="CH54">
        <v>690200</v>
      </c>
      <c r="CI54">
        <v>698530</v>
      </c>
      <c r="CJ54">
        <v>708050</v>
      </c>
      <c r="CK54">
        <v>708050</v>
      </c>
      <c r="CL54">
        <v>708050</v>
      </c>
      <c r="CM54">
        <v>7280466</v>
      </c>
      <c r="CN54">
        <v>698530</v>
      </c>
      <c r="CO54">
        <v>748510</v>
      </c>
      <c r="CP54">
        <v>768740</v>
      </c>
      <c r="CQ54">
        <v>786590</v>
      </c>
      <c r="CR54">
        <v>797300</v>
      </c>
      <c r="CS54">
        <v>837760</v>
      </c>
      <c r="CT54">
        <v>837760</v>
      </c>
      <c r="CU54">
        <v>856800</v>
      </c>
      <c r="CV54">
        <v>866320</v>
      </c>
      <c r="CW54">
        <v>877030</v>
      </c>
      <c r="CX54">
        <v>877030</v>
      </c>
      <c r="CY54">
        <v>877030</v>
      </c>
      <c r="CZ54">
        <v>9829400</v>
      </c>
      <c r="DA54">
        <v>859180</v>
      </c>
      <c r="DB54">
        <v>919870</v>
      </c>
      <c r="DC54">
        <v>946050</v>
      </c>
      <c r="DD54">
        <v>969850</v>
      </c>
      <c r="DE54">
        <v>982940</v>
      </c>
      <c r="DF54">
        <v>1031730</v>
      </c>
      <c r="DG54">
        <v>1031730</v>
      </c>
      <c r="DH54">
        <v>1055530</v>
      </c>
      <c r="DI54">
        <v>1069810</v>
      </c>
      <c r="DJ54">
        <v>1082900</v>
      </c>
      <c r="DK54">
        <v>1082900</v>
      </c>
      <c r="DL54">
        <v>1082900</v>
      </c>
      <c r="DM54">
        <v>12115390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461145</v>
      </c>
      <c r="DV54">
        <v>404732</v>
      </c>
      <c r="DW54">
        <v>359578</v>
      </c>
      <c r="DX54">
        <v>660878</v>
      </c>
      <c r="DY54">
        <v>511082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2397415</v>
      </c>
      <c r="HA54" t="s">
        <v>557</v>
      </c>
      <c r="HB54" t="s">
        <v>227</v>
      </c>
    </row>
    <row r="55" spans="1:210" x14ac:dyDescent="0.25">
      <c r="A55">
        <v>54</v>
      </c>
      <c r="B55" t="s">
        <v>7</v>
      </c>
      <c r="C55" t="s">
        <v>261</v>
      </c>
      <c r="D55" t="s">
        <v>7</v>
      </c>
      <c r="E55">
        <v>3</v>
      </c>
      <c r="F55" t="s">
        <v>267</v>
      </c>
      <c r="G55" t="s">
        <v>328</v>
      </c>
      <c r="H55" t="s">
        <v>3</v>
      </c>
      <c r="I55" t="s">
        <v>328</v>
      </c>
      <c r="J55" t="s">
        <v>3</v>
      </c>
      <c r="K55" t="s">
        <v>328</v>
      </c>
      <c r="L55" t="s">
        <v>329</v>
      </c>
      <c r="M55" t="s">
        <v>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42938</v>
      </c>
      <c r="BB55">
        <v>102481</v>
      </c>
      <c r="BC55">
        <v>69100</v>
      </c>
      <c r="BD55">
        <v>28448</v>
      </c>
      <c r="BE55">
        <v>33799</v>
      </c>
      <c r="BF55">
        <v>41304</v>
      </c>
      <c r="BG55">
        <v>44443</v>
      </c>
      <c r="BH55">
        <v>37035</v>
      </c>
      <c r="BI55">
        <v>37601</v>
      </c>
      <c r="BJ55">
        <v>43513</v>
      </c>
      <c r="BK55">
        <v>39785</v>
      </c>
      <c r="BL55">
        <v>34265</v>
      </c>
      <c r="BM55">
        <v>554712</v>
      </c>
      <c r="BN55">
        <v>53865</v>
      </c>
      <c r="BO55">
        <v>112342</v>
      </c>
      <c r="BP55">
        <v>94365</v>
      </c>
      <c r="BQ55">
        <v>40324</v>
      </c>
      <c r="BR55">
        <v>38888</v>
      </c>
      <c r="BS55">
        <v>51228</v>
      </c>
      <c r="BT55">
        <v>45700</v>
      </c>
      <c r="BU55">
        <v>46220</v>
      </c>
      <c r="BV55">
        <v>47888</v>
      </c>
      <c r="BW55">
        <v>46718</v>
      </c>
      <c r="BX55">
        <v>44832</v>
      </c>
      <c r="BY55">
        <v>44258</v>
      </c>
      <c r="BZ55">
        <v>666628</v>
      </c>
      <c r="CA55">
        <v>58644</v>
      </c>
      <c r="CB55">
        <v>132020</v>
      </c>
      <c r="CC55">
        <v>115248</v>
      </c>
      <c r="CD55">
        <v>48000</v>
      </c>
      <c r="CE55">
        <v>52400</v>
      </c>
      <c r="CF55">
        <v>54800</v>
      </c>
      <c r="CG55">
        <v>54800</v>
      </c>
      <c r="CH55">
        <v>58000</v>
      </c>
      <c r="CI55">
        <v>58600</v>
      </c>
      <c r="CJ55">
        <v>59400</v>
      </c>
      <c r="CK55">
        <v>59400</v>
      </c>
      <c r="CL55">
        <v>59400</v>
      </c>
      <c r="CM55">
        <v>810712</v>
      </c>
      <c r="CN55">
        <v>58600</v>
      </c>
      <c r="CO55">
        <v>62800</v>
      </c>
      <c r="CP55">
        <v>64600</v>
      </c>
      <c r="CQ55">
        <v>66200</v>
      </c>
      <c r="CR55">
        <v>67000</v>
      </c>
      <c r="CS55">
        <v>70400</v>
      </c>
      <c r="CT55">
        <v>70400</v>
      </c>
      <c r="CU55">
        <v>72000</v>
      </c>
      <c r="CV55">
        <v>72800</v>
      </c>
      <c r="CW55">
        <v>73800</v>
      </c>
      <c r="CX55">
        <v>73800</v>
      </c>
      <c r="CY55">
        <v>73800</v>
      </c>
      <c r="CZ55">
        <v>826200</v>
      </c>
      <c r="DA55">
        <v>72200</v>
      </c>
      <c r="DB55">
        <v>77400</v>
      </c>
      <c r="DC55">
        <v>79600</v>
      </c>
      <c r="DD55">
        <v>81600</v>
      </c>
      <c r="DE55">
        <v>82600</v>
      </c>
      <c r="DF55">
        <v>86800</v>
      </c>
      <c r="DG55">
        <v>86800</v>
      </c>
      <c r="DH55">
        <v>88800</v>
      </c>
      <c r="DI55">
        <v>90000</v>
      </c>
      <c r="DJ55">
        <v>91000</v>
      </c>
      <c r="DK55">
        <v>91000</v>
      </c>
      <c r="DL55">
        <v>91000</v>
      </c>
      <c r="DM55">
        <v>1018800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63721</v>
      </c>
      <c r="DV55">
        <v>153415</v>
      </c>
      <c r="DW55">
        <v>118310</v>
      </c>
      <c r="DX55">
        <v>48094</v>
      </c>
      <c r="DY55">
        <v>59894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443434</v>
      </c>
      <c r="HA55" t="s">
        <v>558</v>
      </c>
      <c r="HB55" t="s">
        <v>228</v>
      </c>
    </row>
    <row r="56" spans="1:210" x14ac:dyDescent="0.25">
      <c r="A56">
        <v>55</v>
      </c>
      <c r="B56" t="s">
        <v>8</v>
      </c>
      <c r="C56" t="s">
        <v>261</v>
      </c>
      <c r="D56" t="s">
        <v>8</v>
      </c>
      <c r="E56">
        <v>2</v>
      </c>
      <c r="F56" t="s">
        <v>281</v>
      </c>
      <c r="G56" t="s">
        <v>328</v>
      </c>
      <c r="H56" t="s">
        <v>3</v>
      </c>
      <c r="I56" t="s">
        <v>328</v>
      </c>
      <c r="J56" t="s">
        <v>3</v>
      </c>
      <c r="K56" t="s">
        <v>261</v>
      </c>
      <c r="L56" t="s">
        <v>329</v>
      </c>
      <c r="M56" t="s">
        <v>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394247</v>
      </c>
      <c r="BB56">
        <v>409447</v>
      </c>
      <c r="BC56">
        <v>390055</v>
      </c>
      <c r="BD56">
        <v>385623</v>
      </c>
      <c r="BE56">
        <v>482875</v>
      </c>
      <c r="BF56">
        <v>500576</v>
      </c>
      <c r="BG56">
        <v>584721</v>
      </c>
      <c r="BH56">
        <v>549455</v>
      </c>
      <c r="BI56">
        <v>548729</v>
      </c>
      <c r="BJ56">
        <v>622300</v>
      </c>
      <c r="BK56">
        <v>550002</v>
      </c>
      <c r="BL56">
        <v>537596</v>
      </c>
      <c r="BM56">
        <v>5955626</v>
      </c>
      <c r="BN56">
        <v>455610</v>
      </c>
      <c r="BO56">
        <v>590969</v>
      </c>
      <c r="BP56">
        <v>449774</v>
      </c>
      <c r="BQ56">
        <v>511938</v>
      </c>
      <c r="BR56">
        <v>606579</v>
      </c>
      <c r="BS56">
        <v>640654</v>
      </c>
      <c r="BT56">
        <v>653827</v>
      </c>
      <c r="BU56">
        <v>658830</v>
      </c>
      <c r="BV56">
        <v>705095</v>
      </c>
      <c r="BW56">
        <v>761745</v>
      </c>
      <c r="BX56">
        <v>695595</v>
      </c>
      <c r="BY56">
        <v>603396</v>
      </c>
      <c r="BZ56">
        <v>7334012</v>
      </c>
      <c r="CA56">
        <v>531896</v>
      </c>
      <c r="CB56">
        <v>649362</v>
      </c>
      <c r="CC56">
        <v>530246</v>
      </c>
      <c r="CD56">
        <v>667080</v>
      </c>
      <c r="CE56">
        <v>727830</v>
      </c>
      <c r="CF56">
        <v>761583</v>
      </c>
      <c r="CG56">
        <v>761583</v>
      </c>
      <c r="CH56">
        <v>806055</v>
      </c>
      <c r="CI56">
        <v>815783</v>
      </c>
      <c r="CJ56">
        <v>826502</v>
      </c>
      <c r="CK56">
        <v>826502</v>
      </c>
      <c r="CL56">
        <v>826502</v>
      </c>
      <c r="CM56">
        <v>8730924</v>
      </c>
      <c r="CN56">
        <v>815384</v>
      </c>
      <c r="CO56">
        <v>873554</v>
      </c>
      <c r="CP56">
        <v>897579</v>
      </c>
      <c r="CQ56">
        <v>918625</v>
      </c>
      <c r="CR56">
        <v>930933</v>
      </c>
      <c r="CS56">
        <v>977985</v>
      </c>
      <c r="CT56">
        <v>977985</v>
      </c>
      <c r="CU56">
        <v>1000221</v>
      </c>
      <c r="CV56">
        <v>1011738</v>
      </c>
      <c r="CW56">
        <v>1024246</v>
      </c>
      <c r="CX56">
        <v>1024246</v>
      </c>
      <c r="CY56">
        <v>1024246</v>
      </c>
      <c r="CZ56">
        <v>11476742</v>
      </c>
      <c r="DA56">
        <v>1003200</v>
      </c>
      <c r="DB56">
        <v>1074277</v>
      </c>
      <c r="DC56">
        <v>1105051</v>
      </c>
      <c r="DD56">
        <v>1132447</v>
      </c>
      <c r="DE56">
        <v>1147734</v>
      </c>
      <c r="DF56">
        <v>1205113</v>
      </c>
      <c r="DG56">
        <v>1205113</v>
      </c>
      <c r="DH56">
        <v>1232908</v>
      </c>
      <c r="DI56">
        <v>1249186</v>
      </c>
      <c r="DJ56">
        <v>1264473</v>
      </c>
      <c r="DK56">
        <v>1264473</v>
      </c>
      <c r="DL56">
        <v>1264473</v>
      </c>
      <c r="DM56">
        <v>14148448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589862</v>
      </c>
      <c r="DV56">
        <v>588700</v>
      </c>
      <c r="DW56">
        <v>519417</v>
      </c>
      <c r="DX56">
        <v>760068</v>
      </c>
      <c r="DY56">
        <v>630383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3088430</v>
      </c>
      <c r="HA56" t="s">
        <v>559</v>
      </c>
      <c r="HB56" t="s">
        <v>229</v>
      </c>
    </row>
    <row r="57" spans="1:210" x14ac:dyDescent="0.25">
      <c r="A57">
        <v>56</v>
      </c>
      <c r="B57" t="s">
        <v>9</v>
      </c>
      <c r="C57" t="s">
        <v>261</v>
      </c>
      <c r="D57" t="s">
        <v>9</v>
      </c>
      <c r="E57">
        <v>2</v>
      </c>
      <c r="F57" t="s">
        <v>270</v>
      </c>
      <c r="G57" t="s">
        <v>328</v>
      </c>
      <c r="H57" t="s">
        <v>3</v>
      </c>
      <c r="I57" t="s">
        <v>328</v>
      </c>
      <c r="J57" t="s">
        <v>3</v>
      </c>
      <c r="K57" t="s">
        <v>261</v>
      </c>
      <c r="L57" t="s">
        <v>329</v>
      </c>
      <c r="M57" t="s">
        <v>9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HA57" t="s">
        <v>560</v>
      </c>
      <c r="HB57" t="s">
        <v>230</v>
      </c>
    </row>
    <row r="58" spans="1:210" x14ac:dyDescent="0.25">
      <c r="A58">
        <v>57</v>
      </c>
      <c r="B58" t="s">
        <v>10</v>
      </c>
      <c r="C58" t="s">
        <v>261</v>
      </c>
      <c r="D58" t="s">
        <v>10</v>
      </c>
      <c r="E58">
        <v>3</v>
      </c>
      <c r="F58" t="s">
        <v>267</v>
      </c>
      <c r="G58" t="s">
        <v>328</v>
      </c>
      <c r="H58" t="s">
        <v>3</v>
      </c>
      <c r="I58" t="s">
        <v>328</v>
      </c>
      <c r="J58" t="s">
        <v>3</v>
      </c>
      <c r="K58" t="s">
        <v>328</v>
      </c>
      <c r="L58" t="s">
        <v>329</v>
      </c>
      <c r="M58" t="s">
        <v>9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HA58" t="s">
        <v>561</v>
      </c>
      <c r="HB58" t="s">
        <v>231</v>
      </c>
    </row>
    <row r="59" spans="1:210" x14ac:dyDescent="0.25">
      <c r="A59">
        <v>58</v>
      </c>
      <c r="B59" t="s">
        <v>11</v>
      </c>
      <c r="C59" t="s">
        <v>261</v>
      </c>
      <c r="D59" t="s">
        <v>11</v>
      </c>
      <c r="E59">
        <v>3</v>
      </c>
      <c r="F59" t="s">
        <v>267</v>
      </c>
      <c r="G59" t="s">
        <v>328</v>
      </c>
      <c r="H59" t="s">
        <v>3</v>
      </c>
      <c r="I59" t="s">
        <v>328</v>
      </c>
      <c r="J59" t="s">
        <v>3</v>
      </c>
      <c r="K59" t="s">
        <v>328</v>
      </c>
      <c r="L59" t="s">
        <v>329</v>
      </c>
      <c r="M59" t="s">
        <v>9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2423</v>
      </c>
      <c r="BB59">
        <v>1226</v>
      </c>
      <c r="BC59">
        <v>1704</v>
      </c>
      <c r="BD59">
        <v>25700</v>
      </c>
      <c r="BE59">
        <v>17340</v>
      </c>
      <c r="BF59">
        <v>19170</v>
      </c>
      <c r="BG59">
        <v>10030</v>
      </c>
      <c r="BH59">
        <v>18532</v>
      </c>
      <c r="BI59">
        <v>2196</v>
      </c>
      <c r="BJ59">
        <v>12619</v>
      </c>
      <c r="BK59">
        <v>11826</v>
      </c>
      <c r="BL59">
        <v>3864</v>
      </c>
      <c r="BM59">
        <v>126630</v>
      </c>
      <c r="BN59">
        <v>2766</v>
      </c>
      <c r="BO59">
        <v>1295</v>
      </c>
      <c r="BP59">
        <v>2064</v>
      </c>
      <c r="BQ59">
        <v>7330</v>
      </c>
      <c r="BR59">
        <v>4523</v>
      </c>
      <c r="BS59">
        <v>23390</v>
      </c>
      <c r="BT59">
        <v>13969</v>
      </c>
      <c r="BU59">
        <v>23800</v>
      </c>
      <c r="BV59">
        <v>2663</v>
      </c>
      <c r="BW59">
        <v>13328</v>
      </c>
      <c r="BX59">
        <v>13753</v>
      </c>
      <c r="BY59">
        <v>4476</v>
      </c>
      <c r="BZ59">
        <v>113357</v>
      </c>
      <c r="CA59">
        <v>2905</v>
      </c>
      <c r="CB59">
        <v>1489</v>
      </c>
      <c r="CC59">
        <v>2373</v>
      </c>
      <c r="CD59">
        <v>8429</v>
      </c>
      <c r="CE59">
        <v>5201</v>
      </c>
      <c r="CF59">
        <v>26899</v>
      </c>
      <c r="CG59">
        <v>16065</v>
      </c>
      <c r="CH59">
        <v>27370</v>
      </c>
      <c r="CI59">
        <v>3063</v>
      </c>
      <c r="CJ59">
        <v>15327</v>
      </c>
      <c r="CK59">
        <v>15816</v>
      </c>
      <c r="CL59">
        <v>5148</v>
      </c>
      <c r="CM59">
        <v>130085</v>
      </c>
      <c r="CN59">
        <v>3341</v>
      </c>
      <c r="CO59">
        <v>1712</v>
      </c>
      <c r="CP59">
        <v>2728</v>
      </c>
      <c r="CQ59">
        <v>9694</v>
      </c>
      <c r="CR59">
        <v>5981</v>
      </c>
      <c r="CS59">
        <v>30934</v>
      </c>
      <c r="CT59">
        <v>18475</v>
      </c>
      <c r="CU59">
        <v>31475</v>
      </c>
      <c r="CV59">
        <v>3522</v>
      </c>
      <c r="CW59">
        <v>17626</v>
      </c>
      <c r="CX59">
        <v>18188</v>
      </c>
      <c r="CY59">
        <v>5920</v>
      </c>
      <c r="CZ59">
        <v>149596</v>
      </c>
      <c r="DA59">
        <v>3341</v>
      </c>
      <c r="DB59">
        <v>1712</v>
      </c>
      <c r="DC59">
        <v>2728</v>
      </c>
      <c r="DD59">
        <v>9694</v>
      </c>
      <c r="DE59">
        <v>5981</v>
      </c>
      <c r="DF59">
        <v>30934</v>
      </c>
      <c r="DG59">
        <v>18475</v>
      </c>
      <c r="DH59">
        <v>31475</v>
      </c>
      <c r="DI59">
        <v>3522</v>
      </c>
      <c r="DJ59">
        <v>17626</v>
      </c>
      <c r="DK59">
        <v>18188</v>
      </c>
      <c r="DL59">
        <v>5920</v>
      </c>
      <c r="DM59">
        <v>149596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3449</v>
      </c>
      <c r="DV59">
        <v>1407</v>
      </c>
      <c r="DW59">
        <v>2274</v>
      </c>
      <c r="DX59">
        <v>37495</v>
      </c>
      <c r="DY59">
        <v>21169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65794</v>
      </c>
      <c r="HA59" t="s">
        <v>562</v>
      </c>
      <c r="HB59" t="s">
        <v>232</v>
      </c>
    </row>
    <row r="60" spans="1:210" x14ac:dyDescent="0.25">
      <c r="A60">
        <v>59</v>
      </c>
      <c r="B60" t="s">
        <v>12</v>
      </c>
      <c r="C60" t="s">
        <v>261</v>
      </c>
      <c r="D60" t="s">
        <v>12</v>
      </c>
      <c r="E60">
        <v>2</v>
      </c>
      <c r="F60" t="s">
        <v>281</v>
      </c>
      <c r="G60" t="s">
        <v>328</v>
      </c>
      <c r="H60" t="s">
        <v>3</v>
      </c>
      <c r="I60" t="s">
        <v>328</v>
      </c>
      <c r="J60" t="s">
        <v>3</v>
      </c>
      <c r="K60" t="s">
        <v>261</v>
      </c>
      <c r="L60" t="s">
        <v>329</v>
      </c>
      <c r="M60" t="s">
        <v>9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2423</v>
      </c>
      <c r="BB60">
        <v>1226</v>
      </c>
      <c r="BC60">
        <v>1704</v>
      </c>
      <c r="BD60">
        <v>25700</v>
      </c>
      <c r="BE60">
        <v>17340</v>
      </c>
      <c r="BF60">
        <v>19170</v>
      </c>
      <c r="BG60">
        <v>10030</v>
      </c>
      <c r="BH60">
        <v>18532</v>
      </c>
      <c r="BI60">
        <v>2196</v>
      </c>
      <c r="BJ60">
        <v>12619</v>
      </c>
      <c r="BK60">
        <v>11826</v>
      </c>
      <c r="BL60">
        <v>3864</v>
      </c>
      <c r="BM60">
        <v>126630</v>
      </c>
      <c r="BN60">
        <v>2766</v>
      </c>
      <c r="BO60">
        <v>1295</v>
      </c>
      <c r="BP60">
        <v>2064</v>
      </c>
      <c r="BQ60">
        <v>7330</v>
      </c>
      <c r="BR60">
        <v>4523</v>
      </c>
      <c r="BS60">
        <v>23390</v>
      </c>
      <c r="BT60">
        <v>13969</v>
      </c>
      <c r="BU60">
        <v>23800</v>
      </c>
      <c r="BV60">
        <v>2663</v>
      </c>
      <c r="BW60">
        <v>13328</v>
      </c>
      <c r="BX60">
        <v>13753</v>
      </c>
      <c r="BY60">
        <v>4476</v>
      </c>
      <c r="BZ60">
        <v>113357</v>
      </c>
      <c r="CA60">
        <v>2905</v>
      </c>
      <c r="CB60">
        <v>1489</v>
      </c>
      <c r="CC60">
        <v>2373</v>
      </c>
      <c r="CD60">
        <v>8429</v>
      </c>
      <c r="CE60">
        <v>5201</v>
      </c>
      <c r="CF60">
        <v>26899</v>
      </c>
      <c r="CG60">
        <v>16065</v>
      </c>
      <c r="CH60">
        <v>27370</v>
      </c>
      <c r="CI60">
        <v>3063</v>
      </c>
      <c r="CJ60">
        <v>15327</v>
      </c>
      <c r="CK60">
        <v>15816</v>
      </c>
      <c r="CL60">
        <v>5148</v>
      </c>
      <c r="CM60">
        <v>130085</v>
      </c>
      <c r="CN60">
        <v>3341</v>
      </c>
      <c r="CO60">
        <v>1712</v>
      </c>
      <c r="CP60">
        <v>2728</v>
      </c>
      <c r="CQ60">
        <v>9694</v>
      </c>
      <c r="CR60">
        <v>5981</v>
      </c>
      <c r="CS60">
        <v>30934</v>
      </c>
      <c r="CT60">
        <v>18475</v>
      </c>
      <c r="CU60">
        <v>31475</v>
      </c>
      <c r="CV60">
        <v>3522</v>
      </c>
      <c r="CW60">
        <v>17626</v>
      </c>
      <c r="CX60">
        <v>18188</v>
      </c>
      <c r="CY60">
        <v>5920</v>
      </c>
      <c r="CZ60">
        <v>149596</v>
      </c>
      <c r="DA60">
        <v>3341</v>
      </c>
      <c r="DB60">
        <v>1712</v>
      </c>
      <c r="DC60">
        <v>2728</v>
      </c>
      <c r="DD60">
        <v>9694</v>
      </c>
      <c r="DE60">
        <v>5981</v>
      </c>
      <c r="DF60">
        <v>30934</v>
      </c>
      <c r="DG60">
        <v>18475</v>
      </c>
      <c r="DH60">
        <v>31475</v>
      </c>
      <c r="DI60">
        <v>3522</v>
      </c>
      <c r="DJ60">
        <v>17626</v>
      </c>
      <c r="DK60">
        <v>18188</v>
      </c>
      <c r="DL60">
        <v>5920</v>
      </c>
      <c r="DM60">
        <v>149596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3449</v>
      </c>
      <c r="DV60">
        <v>1407</v>
      </c>
      <c r="DW60">
        <v>2274</v>
      </c>
      <c r="DX60">
        <v>37495</v>
      </c>
      <c r="DY60">
        <v>21169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65794</v>
      </c>
      <c r="HA60" t="s">
        <v>563</v>
      </c>
      <c r="HB60" t="s">
        <v>233</v>
      </c>
    </row>
    <row r="61" spans="1:210" x14ac:dyDescent="0.25">
      <c r="A61">
        <v>60</v>
      </c>
      <c r="B61" t="s">
        <v>13</v>
      </c>
      <c r="C61" t="s">
        <v>261</v>
      </c>
      <c r="D61" t="s">
        <v>13</v>
      </c>
      <c r="E61">
        <v>2</v>
      </c>
      <c r="F61" t="s">
        <v>270</v>
      </c>
      <c r="G61" t="s">
        <v>328</v>
      </c>
      <c r="H61" t="s">
        <v>3</v>
      </c>
      <c r="I61" t="s">
        <v>328</v>
      </c>
      <c r="J61" t="s">
        <v>3</v>
      </c>
      <c r="K61" t="s">
        <v>261</v>
      </c>
      <c r="L61" t="s">
        <v>329</v>
      </c>
      <c r="M61" t="s">
        <v>13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HA61" t="s">
        <v>564</v>
      </c>
      <c r="HB61" t="s">
        <v>234</v>
      </c>
    </row>
    <row r="62" spans="1:210" x14ac:dyDescent="0.25">
      <c r="A62">
        <v>61</v>
      </c>
      <c r="B62" t="s">
        <v>14</v>
      </c>
      <c r="C62" t="s">
        <v>261</v>
      </c>
      <c r="D62" t="s">
        <v>14</v>
      </c>
      <c r="E62">
        <v>3</v>
      </c>
      <c r="F62" t="s">
        <v>267</v>
      </c>
      <c r="G62" t="s">
        <v>328</v>
      </c>
      <c r="H62" t="s">
        <v>3</v>
      </c>
      <c r="I62" t="s">
        <v>328</v>
      </c>
      <c r="J62" t="s">
        <v>3</v>
      </c>
      <c r="K62" t="s">
        <v>328</v>
      </c>
      <c r="L62" t="s">
        <v>329</v>
      </c>
      <c r="M62" t="s">
        <v>13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156</v>
      </c>
      <c r="BB62">
        <v>164</v>
      </c>
      <c r="BC62">
        <v>137</v>
      </c>
      <c r="BD62">
        <v>133</v>
      </c>
      <c r="BE62">
        <v>126</v>
      </c>
      <c r="BF62">
        <v>123</v>
      </c>
      <c r="BG62">
        <v>125</v>
      </c>
      <c r="BH62">
        <v>114</v>
      </c>
      <c r="BI62">
        <v>133</v>
      </c>
      <c r="BJ62">
        <v>129</v>
      </c>
      <c r="BK62">
        <v>132</v>
      </c>
      <c r="BL62">
        <v>131</v>
      </c>
      <c r="BM62">
        <v>1603</v>
      </c>
      <c r="BN62">
        <v>180</v>
      </c>
      <c r="BO62">
        <v>152</v>
      </c>
      <c r="BP62">
        <v>142</v>
      </c>
      <c r="BQ62">
        <v>168</v>
      </c>
      <c r="BR62">
        <v>149</v>
      </c>
      <c r="BS62">
        <v>176</v>
      </c>
      <c r="BT62">
        <v>161</v>
      </c>
      <c r="BU62">
        <v>159</v>
      </c>
      <c r="BV62">
        <v>164</v>
      </c>
      <c r="BW62">
        <v>169</v>
      </c>
      <c r="BX62">
        <v>147</v>
      </c>
      <c r="BY62">
        <v>163</v>
      </c>
      <c r="BZ62">
        <v>1930</v>
      </c>
      <c r="CA62">
        <v>163</v>
      </c>
      <c r="CB62">
        <v>163</v>
      </c>
      <c r="CC62">
        <v>163</v>
      </c>
      <c r="CD62">
        <v>163</v>
      </c>
      <c r="CE62">
        <v>163</v>
      </c>
      <c r="CF62">
        <v>163</v>
      </c>
      <c r="CG62">
        <v>163</v>
      </c>
      <c r="CH62">
        <v>163</v>
      </c>
      <c r="CI62">
        <v>163</v>
      </c>
      <c r="CJ62">
        <v>163</v>
      </c>
      <c r="CK62">
        <v>163</v>
      </c>
      <c r="CL62">
        <v>163</v>
      </c>
      <c r="CM62">
        <v>1956</v>
      </c>
      <c r="CN62">
        <v>163</v>
      </c>
      <c r="CO62">
        <v>163</v>
      </c>
      <c r="CP62">
        <v>163</v>
      </c>
      <c r="CQ62">
        <v>163</v>
      </c>
      <c r="CR62">
        <v>163</v>
      </c>
      <c r="CS62">
        <v>163</v>
      </c>
      <c r="CT62">
        <v>163</v>
      </c>
      <c r="CU62">
        <v>163</v>
      </c>
      <c r="CV62">
        <v>163</v>
      </c>
      <c r="CW62">
        <v>163</v>
      </c>
      <c r="CX62">
        <v>163</v>
      </c>
      <c r="CY62">
        <v>163</v>
      </c>
      <c r="CZ62">
        <v>1956</v>
      </c>
      <c r="DA62">
        <v>163</v>
      </c>
      <c r="DB62">
        <v>163</v>
      </c>
      <c r="DC62">
        <v>163</v>
      </c>
      <c r="DD62">
        <v>163</v>
      </c>
      <c r="DE62">
        <v>163</v>
      </c>
      <c r="DF62">
        <v>163</v>
      </c>
      <c r="DG62">
        <v>163</v>
      </c>
      <c r="DH62">
        <v>163</v>
      </c>
      <c r="DI62">
        <v>163</v>
      </c>
      <c r="DJ62">
        <v>163</v>
      </c>
      <c r="DK62">
        <v>163</v>
      </c>
      <c r="DL62">
        <v>163</v>
      </c>
      <c r="DM62">
        <v>1956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191</v>
      </c>
      <c r="DV62">
        <v>198</v>
      </c>
      <c r="DW62">
        <v>200</v>
      </c>
      <c r="DX62">
        <v>232</v>
      </c>
      <c r="DY62">
        <v>209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1030</v>
      </c>
      <c r="HA62" t="s">
        <v>565</v>
      </c>
      <c r="HB62" t="s">
        <v>235</v>
      </c>
    </row>
    <row r="63" spans="1:210" x14ac:dyDescent="0.25">
      <c r="A63">
        <v>62</v>
      </c>
      <c r="B63" t="s">
        <v>15</v>
      </c>
      <c r="C63" t="s">
        <v>261</v>
      </c>
      <c r="D63" t="s">
        <v>15</v>
      </c>
      <c r="E63">
        <v>3</v>
      </c>
      <c r="F63" t="s">
        <v>267</v>
      </c>
      <c r="G63" t="s">
        <v>328</v>
      </c>
      <c r="H63" t="s">
        <v>3</v>
      </c>
      <c r="I63" t="s">
        <v>328</v>
      </c>
      <c r="J63" t="s">
        <v>3</v>
      </c>
      <c r="K63" t="s">
        <v>328</v>
      </c>
      <c r="L63" t="s">
        <v>329</v>
      </c>
      <c r="M63" t="s">
        <v>13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-13528</v>
      </c>
      <c r="BB63">
        <v>-18118</v>
      </c>
      <c r="BC63">
        <v>-16181</v>
      </c>
      <c r="BD63">
        <v>-19126</v>
      </c>
      <c r="BE63">
        <v>-21520</v>
      </c>
      <c r="BF63">
        <v>-19174</v>
      </c>
      <c r="BG63">
        <v>-19829</v>
      </c>
      <c r="BH63">
        <v>-22127</v>
      </c>
      <c r="BI63">
        <v>-28396</v>
      </c>
      <c r="BJ63">
        <v>-26168</v>
      </c>
      <c r="BK63">
        <v>-23497</v>
      </c>
      <c r="BL63">
        <v>-20968</v>
      </c>
      <c r="BM63">
        <v>-248632</v>
      </c>
      <c r="BN63">
        <v>-20921</v>
      </c>
      <c r="BO63">
        <v>-24880</v>
      </c>
      <c r="BP63">
        <v>-20467</v>
      </c>
      <c r="BQ63">
        <v>-22258</v>
      </c>
      <c r="BR63">
        <v>-27963</v>
      </c>
      <c r="BS63">
        <v>-27959</v>
      </c>
      <c r="BT63">
        <v>-27904</v>
      </c>
      <c r="BU63">
        <v>-30268</v>
      </c>
      <c r="BV63">
        <v>-30605</v>
      </c>
      <c r="BW63">
        <v>-29183</v>
      </c>
      <c r="BX63">
        <v>-32875</v>
      </c>
      <c r="BY63">
        <v>-29110</v>
      </c>
      <c r="BZ63">
        <v>-324393</v>
      </c>
      <c r="CA63">
        <v>-23936</v>
      </c>
      <c r="CB63">
        <v>-29222</v>
      </c>
      <c r="CC63">
        <v>-23861</v>
      </c>
      <c r="CD63">
        <v>-30019</v>
      </c>
      <c r="CE63">
        <v>-32753</v>
      </c>
      <c r="CF63">
        <v>-34272</v>
      </c>
      <c r="CG63">
        <v>-34272</v>
      </c>
      <c r="CH63">
        <v>-36273</v>
      </c>
      <c r="CI63">
        <v>-36711</v>
      </c>
      <c r="CJ63">
        <v>-37193</v>
      </c>
      <c r="CK63">
        <v>-37193</v>
      </c>
      <c r="CL63">
        <v>-37193</v>
      </c>
      <c r="CM63">
        <v>-392898</v>
      </c>
      <c r="CN63">
        <v>-36693</v>
      </c>
      <c r="CO63">
        <v>-39309</v>
      </c>
      <c r="CP63">
        <v>-40391</v>
      </c>
      <c r="CQ63">
        <v>-41338</v>
      </c>
      <c r="CR63">
        <v>-41891</v>
      </c>
      <c r="CS63">
        <v>-44009</v>
      </c>
      <c r="CT63">
        <v>-44009</v>
      </c>
      <c r="CU63">
        <v>-45010</v>
      </c>
      <c r="CV63">
        <v>-45528</v>
      </c>
      <c r="CW63">
        <v>-46091</v>
      </c>
      <c r="CX63">
        <v>-46091</v>
      </c>
      <c r="CY63">
        <v>-46091</v>
      </c>
      <c r="CZ63">
        <v>-516451</v>
      </c>
      <c r="DA63">
        <v>-45144</v>
      </c>
      <c r="DB63">
        <v>-48342</v>
      </c>
      <c r="DC63">
        <v>-49728</v>
      </c>
      <c r="DD63">
        <v>-50960</v>
      </c>
      <c r="DE63">
        <v>-51648</v>
      </c>
      <c r="DF63">
        <v>-54230</v>
      </c>
      <c r="DG63">
        <v>-54230</v>
      </c>
      <c r="DH63">
        <v>-55481</v>
      </c>
      <c r="DI63">
        <v>-56214</v>
      </c>
      <c r="DJ63">
        <v>-56902</v>
      </c>
      <c r="DK63">
        <v>-56902</v>
      </c>
      <c r="DL63">
        <v>-56902</v>
      </c>
      <c r="DM63">
        <v>-636683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-25221</v>
      </c>
      <c r="DV63">
        <v>-32216</v>
      </c>
      <c r="DW63">
        <v>-25455</v>
      </c>
      <c r="DX63">
        <v>-32616</v>
      </c>
      <c r="DY63">
        <v>-37575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-153083</v>
      </c>
      <c r="HA63" t="s">
        <v>566</v>
      </c>
      <c r="HB63" t="s">
        <v>236</v>
      </c>
    </row>
    <row r="64" spans="1:210" x14ac:dyDescent="0.25">
      <c r="A64">
        <v>63</v>
      </c>
      <c r="B64" t="s">
        <v>16</v>
      </c>
      <c r="C64" t="s">
        <v>261</v>
      </c>
      <c r="D64" t="s">
        <v>16</v>
      </c>
      <c r="E64">
        <v>3</v>
      </c>
      <c r="F64" t="s">
        <v>267</v>
      </c>
      <c r="G64" t="s">
        <v>328</v>
      </c>
      <c r="H64" t="s">
        <v>3</v>
      </c>
      <c r="I64" t="s">
        <v>328</v>
      </c>
      <c r="J64" t="s">
        <v>3</v>
      </c>
      <c r="K64" t="s">
        <v>328</v>
      </c>
      <c r="L64" t="s">
        <v>329</v>
      </c>
      <c r="M64" t="s">
        <v>13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-30911</v>
      </c>
      <c r="BB64">
        <v>-43965</v>
      </c>
      <c r="BC64">
        <v>-29888</v>
      </c>
      <c r="BD64">
        <v>-49558</v>
      </c>
      <c r="BE64">
        <v>-48077</v>
      </c>
      <c r="BF64">
        <v>-47896</v>
      </c>
      <c r="BG64">
        <v>-52517</v>
      </c>
      <c r="BH64">
        <v>-56012</v>
      </c>
      <c r="BI64">
        <v>-54287</v>
      </c>
      <c r="BJ64">
        <v>-55506</v>
      </c>
      <c r="BK64">
        <v>-55078</v>
      </c>
      <c r="BL64">
        <v>-64324</v>
      </c>
      <c r="BM64">
        <v>-588019</v>
      </c>
      <c r="BN64">
        <v>-42634</v>
      </c>
      <c r="BO64">
        <v>-54688</v>
      </c>
      <c r="BP64">
        <v>-44117</v>
      </c>
      <c r="BQ64">
        <v>-62229</v>
      </c>
      <c r="BR64">
        <v>-56880</v>
      </c>
      <c r="BS64">
        <v>-72939</v>
      </c>
      <c r="BT64">
        <v>-62213</v>
      </c>
      <c r="BU64">
        <v>-68922</v>
      </c>
      <c r="BV64">
        <v>-71326</v>
      </c>
      <c r="BW64">
        <v>-70512</v>
      </c>
      <c r="BX64">
        <v>-71138</v>
      </c>
      <c r="BY64">
        <v>-68731</v>
      </c>
      <c r="BZ64">
        <v>-746329</v>
      </c>
      <c r="CA64">
        <v>-53189</v>
      </c>
      <c r="CB64">
        <v>-64936</v>
      </c>
      <c r="CC64">
        <v>-53025</v>
      </c>
      <c r="CD64">
        <v>-66708</v>
      </c>
      <c r="CE64">
        <v>-72783</v>
      </c>
      <c r="CF64">
        <v>-76158</v>
      </c>
      <c r="CG64">
        <v>-76158</v>
      </c>
      <c r="CH64">
        <v>-80605</v>
      </c>
      <c r="CI64">
        <v>-81578</v>
      </c>
      <c r="CJ64">
        <v>-82650</v>
      </c>
      <c r="CK64">
        <v>-82650</v>
      </c>
      <c r="CL64">
        <v>-82650</v>
      </c>
      <c r="CM64">
        <v>-873090</v>
      </c>
      <c r="CN64">
        <v>-81538</v>
      </c>
      <c r="CO64">
        <v>-87356</v>
      </c>
      <c r="CP64">
        <v>-89758</v>
      </c>
      <c r="CQ64">
        <v>-91862</v>
      </c>
      <c r="CR64">
        <v>-93093</v>
      </c>
      <c r="CS64">
        <v>-97799</v>
      </c>
      <c r="CT64">
        <v>-97799</v>
      </c>
      <c r="CU64">
        <v>-100022</v>
      </c>
      <c r="CV64">
        <v>-101173</v>
      </c>
      <c r="CW64">
        <v>-102424</v>
      </c>
      <c r="CX64">
        <v>-102424</v>
      </c>
      <c r="CY64">
        <v>-102424</v>
      </c>
      <c r="CZ64">
        <v>-1147672</v>
      </c>
      <c r="DA64">
        <v>-100320</v>
      </c>
      <c r="DB64">
        <v>-107428</v>
      </c>
      <c r="DC64">
        <v>-110506</v>
      </c>
      <c r="DD64">
        <v>-113244</v>
      </c>
      <c r="DE64">
        <v>-114773</v>
      </c>
      <c r="DF64">
        <v>-120511</v>
      </c>
      <c r="DG64">
        <v>-120511</v>
      </c>
      <c r="DH64">
        <v>-123290</v>
      </c>
      <c r="DI64">
        <v>-124918</v>
      </c>
      <c r="DJ64">
        <v>-126447</v>
      </c>
      <c r="DK64">
        <v>-126447</v>
      </c>
      <c r="DL64">
        <v>-126447</v>
      </c>
      <c r="DM64">
        <v>-1414842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-59484</v>
      </c>
      <c r="DV64">
        <v>-65943</v>
      </c>
      <c r="DW64">
        <v>-47074</v>
      </c>
      <c r="DX64">
        <v>-52679</v>
      </c>
      <c r="DY64">
        <v>-80255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-305435</v>
      </c>
      <c r="HA64" t="s">
        <v>567</v>
      </c>
      <c r="HB64" t="s">
        <v>237</v>
      </c>
    </row>
    <row r="65" spans="1:210" x14ac:dyDescent="0.25">
      <c r="A65">
        <v>64</v>
      </c>
      <c r="B65" t="s">
        <v>17</v>
      </c>
      <c r="C65" t="s">
        <v>261</v>
      </c>
      <c r="D65" t="s">
        <v>17</v>
      </c>
      <c r="E65">
        <v>2</v>
      </c>
      <c r="F65" t="s">
        <v>281</v>
      </c>
      <c r="G65" t="s">
        <v>328</v>
      </c>
      <c r="H65" t="s">
        <v>3</v>
      </c>
      <c r="I65" t="s">
        <v>328</v>
      </c>
      <c r="J65" t="s">
        <v>3</v>
      </c>
      <c r="K65" t="s">
        <v>261</v>
      </c>
      <c r="L65" t="s">
        <v>329</v>
      </c>
      <c r="M65" t="s">
        <v>13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-44283</v>
      </c>
      <c r="BB65">
        <v>-61919</v>
      </c>
      <c r="BC65">
        <v>-45932</v>
      </c>
      <c r="BD65">
        <v>-68551</v>
      </c>
      <c r="BE65">
        <v>-69471</v>
      </c>
      <c r="BF65">
        <v>-66947</v>
      </c>
      <c r="BG65">
        <v>-72221</v>
      </c>
      <c r="BH65">
        <v>-78025</v>
      </c>
      <c r="BI65">
        <v>-82550</v>
      </c>
      <c r="BJ65">
        <v>-81545</v>
      </c>
      <c r="BK65">
        <v>-78443</v>
      </c>
      <c r="BL65">
        <v>-85161</v>
      </c>
      <c r="BM65">
        <v>-835048</v>
      </c>
      <c r="BN65">
        <v>-63375</v>
      </c>
      <c r="BO65">
        <v>-79416</v>
      </c>
      <c r="BP65">
        <v>-64442</v>
      </c>
      <c r="BQ65">
        <v>-84319</v>
      </c>
      <c r="BR65">
        <v>-84694</v>
      </c>
      <c r="BS65">
        <v>-100722</v>
      </c>
      <c r="BT65">
        <v>-89956</v>
      </c>
      <c r="BU65">
        <v>-99031</v>
      </c>
      <c r="BV65">
        <v>-101767</v>
      </c>
      <c r="BW65">
        <v>-99526</v>
      </c>
      <c r="BX65">
        <v>-103866</v>
      </c>
      <c r="BY65">
        <v>-97678</v>
      </c>
      <c r="BZ65">
        <v>-1068792</v>
      </c>
      <c r="CA65">
        <v>-76962</v>
      </c>
      <c r="CB65">
        <v>-93995</v>
      </c>
      <c r="CC65">
        <v>-76723</v>
      </c>
      <c r="CD65">
        <v>-96564</v>
      </c>
      <c r="CE65">
        <v>-105373</v>
      </c>
      <c r="CF65">
        <v>-110267</v>
      </c>
      <c r="CG65">
        <v>-110267</v>
      </c>
      <c r="CH65">
        <v>-116715</v>
      </c>
      <c r="CI65">
        <v>-118126</v>
      </c>
      <c r="CJ65">
        <v>-119680</v>
      </c>
      <c r="CK65">
        <v>-119680</v>
      </c>
      <c r="CL65">
        <v>-119680</v>
      </c>
      <c r="CM65">
        <v>-1264032</v>
      </c>
      <c r="CN65">
        <v>-118068</v>
      </c>
      <c r="CO65">
        <v>-126502</v>
      </c>
      <c r="CP65">
        <v>-129986</v>
      </c>
      <c r="CQ65">
        <v>-133037</v>
      </c>
      <c r="CR65">
        <v>-134821</v>
      </c>
      <c r="CS65">
        <v>-141645</v>
      </c>
      <c r="CT65">
        <v>-141645</v>
      </c>
      <c r="CU65">
        <v>-144869</v>
      </c>
      <c r="CV65">
        <v>-146538</v>
      </c>
      <c r="CW65">
        <v>-148352</v>
      </c>
      <c r="CX65">
        <v>-148352</v>
      </c>
      <c r="CY65">
        <v>-148352</v>
      </c>
      <c r="CZ65">
        <v>-1662167</v>
      </c>
      <c r="DA65">
        <v>-145301</v>
      </c>
      <c r="DB65">
        <v>-155607</v>
      </c>
      <c r="DC65">
        <v>-160071</v>
      </c>
      <c r="DD65">
        <v>-164041</v>
      </c>
      <c r="DE65">
        <v>-166258</v>
      </c>
      <c r="DF65">
        <v>-174578</v>
      </c>
      <c r="DG65">
        <v>-174578</v>
      </c>
      <c r="DH65">
        <v>-178608</v>
      </c>
      <c r="DI65">
        <v>-180969</v>
      </c>
      <c r="DJ65">
        <v>-183186</v>
      </c>
      <c r="DK65">
        <v>-183186</v>
      </c>
      <c r="DL65">
        <v>-183186</v>
      </c>
      <c r="DM65">
        <v>-2049569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-84514</v>
      </c>
      <c r="DV65">
        <v>-97961</v>
      </c>
      <c r="DW65">
        <v>-72329</v>
      </c>
      <c r="DX65">
        <v>-85063</v>
      </c>
      <c r="DY65">
        <v>-117621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-457488</v>
      </c>
      <c r="HA65" t="s">
        <v>568</v>
      </c>
      <c r="HB65" t="s">
        <v>238</v>
      </c>
    </row>
    <row r="66" spans="1:210" x14ac:dyDescent="0.25">
      <c r="A66">
        <v>65</v>
      </c>
      <c r="B66" t="s">
        <v>18</v>
      </c>
      <c r="C66" t="s">
        <v>261</v>
      </c>
      <c r="D66" t="s">
        <v>18</v>
      </c>
      <c r="E66">
        <v>1</v>
      </c>
      <c r="F66" t="s">
        <v>283</v>
      </c>
      <c r="G66" t="s">
        <v>328</v>
      </c>
      <c r="H66" t="s">
        <v>3</v>
      </c>
      <c r="I66" t="s">
        <v>328</v>
      </c>
      <c r="J66" t="s">
        <v>3</v>
      </c>
      <c r="K66" t="s">
        <v>261</v>
      </c>
      <c r="L66" t="s">
        <v>329</v>
      </c>
      <c r="M66" t="s">
        <v>261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352387</v>
      </c>
      <c r="BB66">
        <v>348754</v>
      </c>
      <c r="BC66">
        <v>345827</v>
      </c>
      <c r="BD66">
        <v>342772</v>
      </c>
      <c r="BE66">
        <v>430744</v>
      </c>
      <c r="BF66">
        <v>452799</v>
      </c>
      <c r="BG66">
        <v>522530</v>
      </c>
      <c r="BH66">
        <v>489962</v>
      </c>
      <c r="BI66">
        <v>468375</v>
      </c>
      <c r="BJ66">
        <v>553374</v>
      </c>
      <c r="BK66">
        <v>483385</v>
      </c>
      <c r="BL66">
        <v>456299</v>
      </c>
      <c r="BM66">
        <v>5247208</v>
      </c>
      <c r="BN66">
        <v>395001</v>
      </c>
      <c r="BO66">
        <v>512848</v>
      </c>
      <c r="BP66">
        <v>387396</v>
      </c>
      <c r="BQ66">
        <v>434949</v>
      </c>
      <c r="BR66">
        <v>526408</v>
      </c>
      <c r="BS66">
        <v>563322</v>
      </c>
      <c r="BT66">
        <v>577840</v>
      </c>
      <c r="BU66">
        <v>583599</v>
      </c>
      <c r="BV66">
        <v>605991</v>
      </c>
      <c r="BW66">
        <v>675547</v>
      </c>
      <c r="BX66">
        <v>605482</v>
      </c>
      <c r="BY66">
        <v>510194</v>
      </c>
      <c r="BZ66">
        <v>6378577</v>
      </c>
      <c r="CA66">
        <v>457839</v>
      </c>
      <c r="CB66">
        <v>556856</v>
      </c>
      <c r="CC66">
        <v>455896</v>
      </c>
      <c r="CD66">
        <v>578945</v>
      </c>
      <c r="CE66">
        <v>627658</v>
      </c>
      <c r="CF66">
        <v>678215</v>
      </c>
      <c r="CG66">
        <v>667381</v>
      </c>
      <c r="CH66">
        <v>716710</v>
      </c>
      <c r="CI66">
        <v>700720</v>
      </c>
      <c r="CJ66">
        <v>722149</v>
      </c>
      <c r="CK66">
        <v>722638</v>
      </c>
      <c r="CL66">
        <v>711970</v>
      </c>
      <c r="CM66">
        <v>7596977</v>
      </c>
      <c r="CN66">
        <v>700657</v>
      </c>
      <c r="CO66">
        <v>748764</v>
      </c>
      <c r="CP66">
        <v>770321</v>
      </c>
      <c r="CQ66">
        <v>795282</v>
      </c>
      <c r="CR66">
        <v>802093</v>
      </c>
      <c r="CS66">
        <v>867274</v>
      </c>
      <c r="CT66">
        <v>854815</v>
      </c>
      <c r="CU66">
        <v>886827</v>
      </c>
      <c r="CV66">
        <v>868722</v>
      </c>
      <c r="CW66">
        <v>893520</v>
      </c>
      <c r="CX66">
        <v>894082</v>
      </c>
      <c r="CY66">
        <v>881814</v>
      </c>
      <c r="CZ66">
        <v>9964171</v>
      </c>
      <c r="DA66">
        <v>861240</v>
      </c>
      <c r="DB66">
        <v>920382</v>
      </c>
      <c r="DC66">
        <v>947708</v>
      </c>
      <c r="DD66">
        <v>978100</v>
      </c>
      <c r="DE66">
        <v>987457</v>
      </c>
      <c r="DF66">
        <v>1061469</v>
      </c>
      <c r="DG66">
        <v>1049010</v>
      </c>
      <c r="DH66">
        <v>1085775</v>
      </c>
      <c r="DI66">
        <v>1071739</v>
      </c>
      <c r="DJ66">
        <v>1098913</v>
      </c>
      <c r="DK66">
        <v>1099475</v>
      </c>
      <c r="DL66">
        <v>1087207</v>
      </c>
      <c r="DM66">
        <v>12248475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508797</v>
      </c>
      <c r="DV66">
        <v>492146</v>
      </c>
      <c r="DW66">
        <v>449362</v>
      </c>
      <c r="DX66">
        <v>712500</v>
      </c>
      <c r="DY66">
        <v>533931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2696736</v>
      </c>
      <c r="HA66" t="s">
        <v>569</v>
      </c>
      <c r="HB66" t="s">
        <v>239</v>
      </c>
    </row>
    <row r="67" spans="1:210" x14ac:dyDescent="0.25">
      <c r="A67">
        <v>66</v>
      </c>
      <c r="B67" t="s">
        <v>261</v>
      </c>
      <c r="C67" t="s">
        <v>261</v>
      </c>
      <c r="D67" t="s">
        <v>261</v>
      </c>
      <c r="E67">
        <v>0</v>
      </c>
      <c r="F67" t="s">
        <v>261</v>
      </c>
      <c r="G67" t="s">
        <v>261</v>
      </c>
      <c r="H67" t="s">
        <v>261</v>
      </c>
      <c r="I67" t="s">
        <v>261</v>
      </c>
      <c r="J67" t="s">
        <v>261</v>
      </c>
      <c r="K67" t="s">
        <v>261</v>
      </c>
      <c r="L67" t="s">
        <v>329</v>
      </c>
      <c r="M67" t="s">
        <v>261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HA67" t="s">
        <v>570</v>
      </c>
      <c r="HB67" t="s">
        <v>240</v>
      </c>
    </row>
    <row r="68" spans="1:210" x14ac:dyDescent="0.25">
      <c r="A68">
        <v>67</v>
      </c>
      <c r="B68" t="s">
        <v>19</v>
      </c>
      <c r="C68" t="s">
        <v>261</v>
      </c>
      <c r="D68" t="s">
        <v>19</v>
      </c>
      <c r="E68">
        <v>1</v>
      </c>
      <c r="F68" t="s">
        <v>265</v>
      </c>
      <c r="G68" t="s">
        <v>330</v>
      </c>
      <c r="H68" t="s">
        <v>331</v>
      </c>
      <c r="I68" t="s">
        <v>332</v>
      </c>
      <c r="J68" t="s">
        <v>19</v>
      </c>
      <c r="K68" t="s">
        <v>261</v>
      </c>
      <c r="L68" t="s">
        <v>329</v>
      </c>
      <c r="M68" t="s">
        <v>261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HA68" t="s">
        <v>571</v>
      </c>
      <c r="HB68" t="s">
        <v>241</v>
      </c>
    </row>
    <row r="69" spans="1:210" x14ac:dyDescent="0.25">
      <c r="A69">
        <v>68</v>
      </c>
      <c r="B69" t="s">
        <v>20</v>
      </c>
      <c r="C69" t="s">
        <v>261</v>
      </c>
      <c r="D69" t="s">
        <v>20</v>
      </c>
      <c r="E69">
        <v>2</v>
      </c>
      <c r="F69" t="s">
        <v>270</v>
      </c>
      <c r="G69" t="s">
        <v>330</v>
      </c>
      <c r="H69" t="s">
        <v>331</v>
      </c>
      <c r="I69" t="s">
        <v>332</v>
      </c>
      <c r="J69" t="s">
        <v>19</v>
      </c>
      <c r="K69" t="s">
        <v>261</v>
      </c>
      <c r="L69" t="s">
        <v>329</v>
      </c>
      <c r="M69" t="s">
        <v>20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HA69" t="s">
        <v>572</v>
      </c>
      <c r="HB69" t="s">
        <v>242</v>
      </c>
    </row>
    <row r="70" spans="1:210" x14ac:dyDescent="0.25">
      <c r="A70">
        <v>69</v>
      </c>
      <c r="B70" t="s">
        <v>21</v>
      </c>
      <c r="C70" t="s">
        <v>261</v>
      </c>
      <c r="D70" t="s">
        <v>21</v>
      </c>
      <c r="E70">
        <v>3</v>
      </c>
      <c r="F70" t="s">
        <v>267</v>
      </c>
      <c r="G70" t="s">
        <v>330</v>
      </c>
      <c r="H70" t="s">
        <v>331</v>
      </c>
      <c r="I70" t="s">
        <v>332</v>
      </c>
      <c r="J70" t="s">
        <v>19</v>
      </c>
      <c r="K70" t="s">
        <v>333</v>
      </c>
      <c r="L70" t="s">
        <v>329</v>
      </c>
      <c r="M70" t="s">
        <v>20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6207</v>
      </c>
      <c r="BB70">
        <v>9253</v>
      </c>
      <c r="BC70">
        <v>5981</v>
      </c>
      <c r="BD70">
        <v>9857</v>
      </c>
      <c r="BE70">
        <v>10370</v>
      </c>
      <c r="BF70">
        <v>10911</v>
      </c>
      <c r="BG70">
        <v>10211</v>
      </c>
      <c r="BH70">
        <v>10955</v>
      </c>
      <c r="BI70">
        <v>11865</v>
      </c>
      <c r="BJ70">
        <v>11424</v>
      </c>
      <c r="BK70">
        <v>8994</v>
      </c>
      <c r="BL70">
        <v>10178</v>
      </c>
      <c r="BM70">
        <v>116206</v>
      </c>
      <c r="BN70">
        <v>8672</v>
      </c>
      <c r="BO70">
        <v>10313</v>
      </c>
      <c r="BP70">
        <v>7983</v>
      </c>
      <c r="BQ70">
        <v>10436</v>
      </c>
      <c r="BR70">
        <v>12081</v>
      </c>
      <c r="BS70">
        <v>12616</v>
      </c>
      <c r="BT70">
        <v>12854</v>
      </c>
      <c r="BU70">
        <v>14965</v>
      </c>
      <c r="BV70">
        <v>12516</v>
      </c>
      <c r="BW70">
        <v>13881</v>
      </c>
      <c r="BX70">
        <v>12154</v>
      </c>
      <c r="BY70">
        <v>13738</v>
      </c>
      <c r="BZ70">
        <v>142209</v>
      </c>
      <c r="CA70">
        <v>10162</v>
      </c>
      <c r="CB70">
        <v>12365</v>
      </c>
      <c r="CC70">
        <v>10119</v>
      </c>
      <c r="CD70">
        <v>12834</v>
      </c>
      <c r="CE70">
        <v>13927</v>
      </c>
      <c r="CF70">
        <v>14982</v>
      </c>
      <c r="CG70">
        <v>14776</v>
      </c>
      <c r="CH70">
        <v>15835</v>
      </c>
      <c r="CI70">
        <v>15558</v>
      </c>
      <c r="CJ70">
        <v>15995</v>
      </c>
      <c r="CK70">
        <v>16004</v>
      </c>
      <c r="CL70">
        <v>15802</v>
      </c>
      <c r="CM70">
        <v>168359</v>
      </c>
      <c r="CN70">
        <v>15555</v>
      </c>
      <c r="CO70">
        <v>16629</v>
      </c>
      <c r="CP70">
        <v>17105</v>
      </c>
      <c r="CQ70">
        <v>17638</v>
      </c>
      <c r="CR70">
        <v>17802</v>
      </c>
      <c r="CS70">
        <v>19169</v>
      </c>
      <c r="CT70">
        <v>18933</v>
      </c>
      <c r="CU70">
        <v>19602</v>
      </c>
      <c r="CV70">
        <v>19289</v>
      </c>
      <c r="CW70">
        <v>19796</v>
      </c>
      <c r="CX70">
        <v>19806</v>
      </c>
      <c r="CY70">
        <v>19573</v>
      </c>
      <c r="CZ70">
        <v>220897</v>
      </c>
      <c r="DA70">
        <v>19125</v>
      </c>
      <c r="DB70">
        <v>20444</v>
      </c>
      <c r="DC70">
        <v>21048</v>
      </c>
      <c r="DD70">
        <v>21701</v>
      </c>
      <c r="DE70">
        <v>21921</v>
      </c>
      <c r="DF70">
        <v>23485</v>
      </c>
      <c r="DG70">
        <v>23248</v>
      </c>
      <c r="DH70">
        <v>24023</v>
      </c>
      <c r="DI70">
        <v>23801</v>
      </c>
      <c r="DJ70">
        <v>24361</v>
      </c>
      <c r="DK70">
        <v>24371</v>
      </c>
      <c r="DL70">
        <v>24137</v>
      </c>
      <c r="DM70">
        <v>271665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10052</v>
      </c>
      <c r="DV70">
        <v>14200</v>
      </c>
      <c r="DW70">
        <v>10365</v>
      </c>
      <c r="DX70">
        <v>14089</v>
      </c>
      <c r="DY70">
        <v>15222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63928</v>
      </c>
      <c r="HA70" t="s">
        <v>573</v>
      </c>
      <c r="HB70" t="s">
        <v>243</v>
      </c>
    </row>
    <row r="71" spans="1:210" x14ac:dyDescent="0.25">
      <c r="A71">
        <v>70</v>
      </c>
      <c r="B71" t="s">
        <v>22</v>
      </c>
      <c r="C71" t="s">
        <v>261</v>
      </c>
      <c r="D71" t="s">
        <v>22</v>
      </c>
      <c r="E71">
        <v>3</v>
      </c>
      <c r="F71" t="s">
        <v>267</v>
      </c>
      <c r="G71" t="s">
        <v>330</v>
      </c>
      <c r="H71" t="s">
        <v>331</v>
      </c>
      <c r="I71" t="s">
        <v>332</v>
      </c>
      <c r="J71" t="s">
        <v>19</v>
      </c>
      <c r="K71" t="s">
        <v>333</v>
      </c>
      <c r="L71" t="s">
        <v>329</v>
      </c>
      <c r="M71" t="s">
        <v>20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13811</v>
      </c>
      <c r="BB71">
        <v>16861</v>
      </c>
      <c r="BC71">
        <v>16352</v>
      </c>
      <c r="BD71">
        <v>20353</v>
      </c>
      <c r="BE71">
        <v>17245</v>
      </c>
      <c r="BF71">
        <v>22466</v>
      </c>
      <c r="BG71">
        <v>19235</v>
      </c>
      <c r="BH71">
        <v>23011</v>
      </c>
      <c r="BI71">
        <v>21101</v>
      </c>
      <c r="BJ71">
        <v>24978</v>
      </c>
      <c r="BK71">
        <v>23646</v>
      </c>
      <c r="BL71">
        <v>24590</v>
      </c>
      <c r="BM71">
        <v>243649</v>
      </c>
      <c r="BN71">
        <v>19365</v>
      </c>
      <c r="BO71">
        <v>22199</v>
      </c>
      <c r="BP71">
        <v>18207</v>
      </c>
      <c r="BQ71">
        <v>24058</v>
      </c>
      <c r="BR71">
        <v>25119</v>
      </c>
      <c r="BS71">
        <v>28420</v>
      </c>
      <c r="BT71">
        <v>24067</v>
      </c>
      <c r="BU71">
        <v>24783</v>
      </c>
      <c r="BV71">
        <v>28577</v>
      </c>
      <c r="BW71">
        <v>31202</v>
      </c>
      <c r="BX71">
        <v>28486</v>
      </c>
      <c r="BY71">
        <v>24601</v>
      </c>
      <c r="BZ71">
        <v>299084</v>
      </c>
      <c r="CA71">
        <v>21607</v>
      </c>
      <c r="CB71">
        <v>26284</v>
      </c>
      <c r="CC71">
        <v>21516</v>
      </c>
      <c r="CD71">
        <v>27318</v>
      </c>
      <c r="CE71">
        <v>29622</v>
      </c>
      <c r="CF71">
        <v>31983</v>
      </c>
      <c r="CG71">
        <v>31484</v>
      </c>
      <c r="CH71">
        <v>33799</v>
      </c>
      <c r="CI71">
        <v>33074</v>
      </c>
      <c r="CJ71">
        <v>34070</v>
      </c>
      <c r="CK71">
        <v>34093</v>
      </c>
      <c r="CL71">
        <v>33603</v>
      </c>
      <c r="CM71">
        <v>358453</v>
      </c>
      <c r="CN71">
        <v>33070</v>
      </c>
      <c r="CO71">
        <v>35344</v>
      </c>
      <c r="CP71">
        <v>36360</v>
      </c>
      <c r="CQ71">
        <v>37529</v>
      </c>
      <c r="CR71">
        <v>37855</v>
      </c>
      <c r="CS71">
        <v>40903</v>
      </c>
      <c r="CT71">
        <v>40330</v>
      </c>
      <c r="CU71">
        <v>41826</v>
      </c>
      <c r="CV71">
        <v>41004</v>
      </c>
      <c r="CW71">
        <v>42158</v>
      </c>
      <c r="CX71">
        <v>42184</v>
      </c>
      <c r="CY71">
        <v>41620</v>
      </c>
      <c r="CZ71">
        <v>470183</v>
      </c>
      <c r="DA71">
        <v>40651</v>
      </c>
      <c r="DB71">
        <v>43446</v>
      </c>
      <c r="DC71">
        <v>44735</v>
      </c>
      <c r="DD71">
        <v>46161</v>
      </c>
      <c r="DE71">
        <v>46607</v>
      </c>
      <c r="DF71">
        <v>50071</v>
      </c>
      <c r="DG71">
        <v>49497</v>
      </c>
      <c r="DH71">
        <v>51218</v>
      </c>
      <c r="DI71">
        <v>50589</v>
      </c>
      <c r="DJ71">
        <v>51856</v>
      </c>
      <c r="DK71">
        <v>51881</v>
      </c>
      <c r="DL71">
        <v>51317</v>
      </c>
      <c r="DM71">
        <v>578029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20194</v>
      </c>
      <c r="DV71">
        <v>27217</v>
      </c>
      <c r="DW71">
        <v>24650</v>
      </c>
      <c r="DX71">
        <v>31329</v>
      </c>
      <c r="DY71">
        <v>29297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132687</v>
      </c>
      <c r="HA71" t="s">
        <v>574</v>
      </c>
      <c r="HB71" t="s">
        <v>244</v>
      </c>
    </row>
    <row r="72" spans="1:210" x14ac:dyDescent="0.25">
      <c r="A72">
        <v>71</v>
      </c>
      <c r="B72" t="s">
        <v>23</v>
      </c>
      <c r="C72" t="s">
        <v>261</v>
      </c>
      <c r="D72" t="s">
        <v>23</v>
      </c>
      <c r="E72">
        <v>3</v>
      </c>
      <c r="F72" t="s">
        <v>267</v>
      </c>
      <c r="G72" t="s">
        <v>330</v>
      </c>
      <c r="H72" t="s">
        <v>331</v>
      </c>
      <c r="I72" t="s">
        <v>332</v>
      </c>
      <c r="J72" t="s">
        <v>19</v>
      </c>
      <c r="K72" t="s">
        <v>333</v>
      </c>
      <c r="L72" t="s">
        <v>329</v>
      </c>
      <c r="M72" t="s">
        <v>20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529</v>
      </c>
      <c r="BB72">
        <v>647</v>
      </c>
      <c r="BC72">
        <v>555</v>
      </c>
      <c r="BD72">
        <v>774</v>
      </c>
      <c r="BE72">
        <v>841</v>
      </c>
      <c r="BF72">
        <v>951</v>
      </c>
      <c r="BG72">
        <v>915</v>
      </c>
      <c r="BH72">
        <v>1106</v>
      </c>
      <c r="BI72">
        <v>850</v>
      </c>
      <c r="BJ72">
        <v>915</v>
      </c>
      <c r="BK72">
        <v>990</v>
      </c>
      <c r="BL72">
        <v>878</v>
      </c>
      <c r="BM72">
        <v>9951</v>
      </c>
      <c r="BN72">
        <v>692</v>
      </c>
      <c r="BO72">
        <v>874</v>
      </c>
      <c r="BP72">
        <v>716</v>
      </c>
      <c r="BQ72">
        <v>1122</v>
      </c>
      <c r="BR72">
        <v>1008</v>
      </c>
      <c r="BS72">
        <v>1063</v>
      </c>
      <c r="BT72">
        <v>1013</v>
      </c>
      <c r="BU72">
        <v>1256</v>
      </c>
      <c r="BV72">
        <v>1036</v>
      </c>
      <c r="BW72">
        <v>1311</v>
      </c>
      <c r="BX72">
        <v>1264</v>
      </c>
      <c r="BY72">
        <v>1144</v>
      </c>
      <c r="BZ72">
        <v>12499</v>
      </c>
      <c r="CA72">
        <v>916</v>
      </c>
      <c r="CB72">
        <v>1113</v>
      </c>
      <c r="CC72">
        <v>912</v>
      </c>
      <c r="CD72">
        <v>1158</v>
      </c>
      <c r="CE72">
        <v>1256</v>
      </c>
      <c r="CF72">
        <v>1357</v>
      </c>
      <c r="CG72">
        <v>1335</v>
      </c>
      <c r="CH72">
        <v>1434</v>
      </c>
      <c r="CI72">
        <v>1402</v>
      </c>
      <c r="CJ72">
        <v>1444</v>
      </c>
      <c r="CK72">
        <v>1446</v>
      </c>
      <c r="CL72">
        <v>1424</v>
      </c>
      <c r="CM72">
        <v>15197</v>
      </c>
      <c r="CN72">
        <v>1401</v>
      </c>
      <c r="CO72">
        <v>1498</v>
      </c>
      <c r="CP72">
        <v>1541</v>
      </c>
      <c r="CQ72">
        <v>1591</v>
      </c>
      <c r="CR72">
        <v>1604</v>
      </c>
      <c r="CS72">
        <v>1734</v>
      </c>
      <c r="CT72">
        <v>1710</v>
      </c>
      <c r="CU72">
        <v>1773</v>
      </c>
      <c r="CV72">
        <v>1737</v>
      </c>
      <c r="CW72">
        <v>1787</v>
      </c>
      <c r="CX72">
        <v>1788</v>
      </c>
      <c r="CY72">
        <v>1764</v>
      </c>
      <c r="CZ72">
        <v>19928</v>
      </c>
      <c r="DA72">
        <v>1722</v>
      </c>
      <c r="DB72">
        <v>1840</v>
      </c>
      <c r="DC72">
        <v>1895</v>
      </c>
      <c r="DD72">
        <v>1956</v>
      </c>
      <c r="DE72">
        <v>1975</v>
      </c>
      <c r="DF72">
        <v>2122</v>
      </c>
      <c r="DG72">
        <v>2099</v>
      </c>
      <c r="DH72">
        <v>2171</v>
      </c>
      <c r="DI72">
        <v>2144</v>
      </c>
      <c r="DJ72">
        <v>2198</v>
      </c>
      <c r="DK72">
        <v>2199</v>
      </c>
      <c r="DL72">
        <v>2175</v>
      </c>
      <c r="DM72">
        <v>24496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891</v>
      </c>
      <c r="DV72">
        <v>1216</v>
      </c>
      <c r="DW72">
        <v>990</v>
      </c>
      <c r="DX72">
        <v>1313</v>
      </c>
      <c r="DY72">
        <v>1514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5924</v>
      </c>
      <c r="HA72" t="s">
        <v>575</v>
      </c>
      <c r="HB72" t="s">
        <v>245</v>
      </c>
    </row>
    <row r="73" spans="1:210" x14ac:dyDescent="0.25">
      <c r="A73">
        <v>72</v>
      </c>
      <c r="B73" t="s">
        <v>24</v>
      </c>
      <c r="C73" t="s">
        <v>261</v>
      </c>
      <c r="D73" t="s">
        <v>24</v>
      </c>
      <c r="E73">
        <v>2</v>
      </c>
      <c r="F73" t="s">
        <v>281</v>
      </c>
      <c r="G73" t="s">
        <v>330</v>
      </c>
      <c r="H73" t="s">
        <v>331</v>
      </c>
      <c r="I73" t="s">
        <v>332</v>
      </c>
      <c r="J73" t="s">
        <v>19</v>
      </c>
      <c r="K73" t="s">
        <v>261</v>
      </c>
      <c r="L73" t="s">
        <v>329</v>
      </c>
      <c r="M73" t="s">
        <v>20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20547</v>
      </c>
      <c r="BB73">
        <v>26761</v>
      </c>
      <c r="BC73">
        <v>22888</v>
      </c>
      <c r="BD73">
        <v>30984</v>
      </c>
      <c r="BE73">
        <v>28456</v>
      </c>
      <c r="BF73">
        <v>34328</v>
      </c>
      <c r="BG73">
        <v>30361</v>
      </c>
      <c r="BH73">
        <v>35072</v>
      </c>
      <c r="BI73">
        <v>33816</v>
      </c>
      <c r="BJ73">
        <v>37317</v>
      </c>
      <c r="BK73">
        <v>33630</v>
      </c>
      <c r="BL73">
        <v>35646</v>
      </c>
      <c r="BM73">
        <v>369806</v>
      </c>
      <c r="BN73">
        <v>28729</v>
      </c>
      <c r="BO73">
        <v>33386</v>
      </c>
      <c r="BP73">
        <v>26906</v>
      </c>
      <c r="BQ73">
        <v>35616</v>
      </c>
      <c r="BR73">
        <v>38208</v>
      </c>
      <c r="BS73">
        <v>42099</v>
      </c>
      <c r="BT73">
        <v>37934</v>
      </c>
      <c r="BU73">
        <v>41004</v>
      </c>
      <c r="BV73">
        <v>42129</v>
      </c>
      <c r="BW73">
        <v>46394</v>
      </c>
      <c r="BX73">
        <v>41904</v>
      </c>
      <c r="BY73">
        <v>39483</v>
      </c>
      <c r="BZ73">
        <v>453792</v>
      </c>
      <c r="CA73">
        <v>32685</v>
      </c>
      <c r="CB73">
        <v>39762</v>
      </c>
      <c r="CC73">
        <v>32547</v>
      </c>
      <c r="CD73">
        <v>41310</v>
      </c>
      <c r="CE73">
        <v>44805</v>
      </c>
      <c r="CF73">
        <v>48322</v>
      </c>
      <c r="CG73">
        <v>47595</v>
      </c>
      <c r="CH73">
        <v>51068</v>
      </c>
      <c r="CI73">
        <v>50034</v>
      </c>
      <c r="CJ73">
        <v>51509</v>
      </c>
      <c r="CK73">
        <v>51543</v>
      </c>
      <c r="CL73">
        <v>50829</v>
      </c>
      <c r="CM73">
        <v>542009</v>
      </c>
      <c r="CN73">
        <v>50026</v>
      </c>
      <c r="CO73">
        <v>53471</v>
      </c>
      <c r="CP73">
        <v>55006</v>
      </c>
      <c r="CQ73">
        <v>56758</v>
      </c>
      <c r="CR73">
        <v>57261</v>
      </c>
      <c r="CS73">
        <v>61806</v>
      </c>
      <c r="CT73">
        <v>60973</v>
      </c>
      <c r="CU73">
        <v>63201</v>
      </c>
      <c r="CV73">
        <v>62030</v>
      </c>
      <c r="CW73">
        <v>63741</v>
      </c>
      <c r="CX73">
        <v>63778</v>
      </c>
      <c r="CY73">
        <v>62957</v>
      </c>
      <c r="CZ73">
        <v>711008</v>
      </c>
      <c r="DA73">
        <v>61498</v>
      </c>
      <c r="DB73">
        <v>65730</v>
      </c>
      <c r="DC73">
        <v>67678</v>
      </c>
      <c r="DD73">
        <v>69818</v>
      </c>
      <c r="DE73">
        <v>70503</v>
      </c>
      <c r="DF73">
        <v>75678</v>
      </c>
      <c r="DG73">
        <v>74844</v>
      </c>
      <c r="DH73">
        <v>77412</v>
      </c>
      <c r="DI73">
        <v>76534</v>
      </c>
      <c r="DJ73">
        <v>78415</v>
      </c>
      <c r="DK73">
        <v>78451</v>
      </c>
      <c r="DL73">
        <v>77629</v>
      </c>
      <c r="DM73">
        <v>874190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31137</v>
      </c>
      <c r="DV73">
        <v>42633</v>
      </c>
      <c r="DW73">
        <v>36005</v>
      </c>
      <c r="DX73">
        <v>46731</v>
      </c>
      <c r="DY73">
        <v>46033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202539</v>
      </c>
      <c r="HA73" t="s">
        <v>576</v>
      </c>
      <c r="HB73" t="s">
        <v>246</v>
      </c>
    </row>
    <row r="74" spans="1:210" x14ac:dyDescent="0.25">
      <c r="A74">
        <v>73</v>
      </c>
      <c r="B74" t="s">
        <v>25</v>
      </c>
      <c r="C74" t="s">
        <v>261</v>
      </c>
      <c r="D74" t="s">
        <v>25</v>
      </c>
      <c r="E74">
        <v>2</v>
      </c>
      <c r="F74" t="s">
        <v>270</v>
      </c>
      <c r="G74" t="s">
        <v>330</v>
      </c>
      <c r="H74" t="s">
        <v>331</v>
      </c>
      <c r="I74" t="s">
        <v>332</v>
      </c>
      <c r="J74" t="s">
        <v>19</v>
      </c>
      <c r="K74" t="s">
        <v>261</v>
      </c>
      <c r="L74" t="s">
        <v>329</v>
      </c>
      <c r="M74" t="s">
        <v>25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HA74" t="s">
        <v>577</v>
      </c>
      <c r="HB74" t="s">
        <v>247</v>
      </c>
    </row>
    <row r="75" spans="1:210" x14ac:dyDescent="0.25">
      <c r="A75">
        <v>74</v>
      </c>
      <c r="B75" t="s">
        <v>26</v>
      </c>
      <c r="C75" t="s">
        <v>261</v>
      </c>
      <c r="D75" t="s">
        <v>26</v>
      </c>
      <c r="E75">
        <v>3</v>
      </c>
      <c r="F75" t="s">
        <v>267</v>
      </c>
      <c r="G75" t="s">
        <v>330</v>
      </c>
      <c r="H75" t="s">
        <v>331</v>
      </c>
      <c r="I75" t="s">
        <v>332</v>
      </c>
      <c r="J75" t="s">
        <v>19</v>
      </c>
      <c r="K75" t="s">
        <v>333</v>
      </c>
      <c r="L75" t="s">
        <v>329</v>
      </c>
      <c r="M75" t="s">
        <v>25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30065</v>
      </c>
      <c r="BB75">
        <v>37756</v>
      </c>
      <c r="BC75">
        <v>25633</v>
      </c>
      <c r="BD75">
        <v>29245</v>
      </c>
      <c r="BE75">
        <v>37852</v>
      </c>
      <c r="BF75">
        <v>40771</v>
      </c>
      <c r="BG75">
        <v>41177</v>
      </c>
      <c r="BH75">
        <v>43029</v>
      </c>
      <c r="BI75">
        <v>42795</v>
      </c>
      <c r="BJ75">
        <v>37044</v>
      </c>
      <c r="BK75">
        <v>46399</v>
      </c>
      <c r="BL75">
        <v>43336</v>
      </c>
      <c r="BM75">
        <v>455102</v>
      </c>
      <c r="BN75">
        <v>32754</v>
      </c>
      <c r="BO75">
        <v>37027</v>
      </c>
      <c r="BP75">
        <v>32247</v>
      </c>
      <c r="BQ75">
        <v>43843</v>
      </c>
      <c r="BR75">
        <v>49242</v>
      </c>
      <c r="BS75">
        <v>45049</v>
      </c>
      <c r="BT75">
        <v>43900</v>
      </c>
      <c r="BU75">
        <v>56192</v>
      </c>
      <c r="BV75">
        <v>55013</v>
      </c>
      <c r="BW75">
        <v>57641</v>
      </c>
      <c r="BX75">
        <v>52237</v>
      </c>
      <c r="BY75">
        <v>54305</v>
      </c>
      <c r="BZ75">
        <v>559450</v>
      </c>
      <c r="CA75">
        <v>40110</v>
      </c>
      <c r="CB75">
        <v>48814</v>
      </c>
      <c r="CC75">
        <v>39947</v>
      </c>
      <c r="CD75">
        <v>50663</v>
      </c>
      <c r="CE75">
        <v>54978</v>
      </c>
      <c r="CF75">
        <v>59136</v>
      </c>
      <c r="CG75">
        <v>58323</v>
      </c>
      <c r="CH75">
        <v>62507</v>
      </c>
      <c r="CI75">
        <v>61413</v>
      </c>
      <c r="CJ75">
        <v>63138</v>
      </c>
      <c r="CK75">
        <v>63174</v>
      </c>
      <c r="CL75">
        <v>62374</v>
      </c>
      <c r="CM75">
        <v>664577</v>
      </c>
      <c r="CN75">
        <v>61404</v>
      </c>
      <c r="CO75">
        <v>65644</v>
      </c>
      <c r="CP75">
        <v>67523</v>
      </c>
      <c r="CQ75">
        <v>69625</v>
      </c>
      <c r="CR75">
        <v>70268</v>
      </c>
      <c r="CS75">
        <v>75669</v>
      </c>
      <c r="CT75">
        <v>74735</v>
      </c>
      <c r="CU75">
        <v>77378</v>
      </c>
      <c r="CV75">
        <v>76144</v>
      </c>
      <c r="CW75">
        <v>78141</v>
      </c>
      <c r="CX75">
        <v>78182</v>
      </c>
      <c r="CY75">
        <v>77263</v>
      </c>
      <c r="CZ75">
        <v>871976</v>
      </c>
      <c r="DA75">
        <v>75490</v>
      </c>
      <c r="DB75">
        <v>80699</v>
      </c>
      <c r="DC75">
        <v>83083</v>
      </c>
      <c r="DD75">
        <v>85661</v>
      </c>
      <c r="DE75">
        <v>86529</v>
      </c>
      <c r="DF75">
        <v>92703</v>
      </c>
      <c r="DG75">
        <v>91769</v>
      </c>
      <c r="DH75">
        <v>94828</v>
      </c>
      <c r="DI75">
        <v>93953</v>
      </c>
      <c r="DJ75">
        <v>96157</v>
      </c>
      <c r="DK75">
        <v>96200</v>
      </c>
      <c r="DL75">
        <v>95280</v>
      </c>
      <c r="DM75">
        <v>1072352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40936</v>
      </c>
      <c r="DV75">
        <v>48630</v>
      </c>
      <c r="DW75">
        <v>40132</v>
      </c>
      <c r="DX75">
        <v>57278</v>
      </c>
      <c r="DY75">
        <v>59164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246140</v>
      </c>
      <c r="HA75" t="s">
        <v>578</v>
      </c>
      <c r="HB75" t="s">
        <v>248</v>
      </c>
    </row>
    <row r="76" spans="1:210" x14ac:dyDescent="0.25">
      <c r="A76">
        <v>75</v>
      </c>
      <c r="B76" t="s">
        <v>27</v>
      </c>
      <c r="C76" t="s">
        <v>261</v>
      </c>
      <c r="D76" t="s">
        <v>27</v>
      </c>
      <c r="E76">
        <v>3</v>
      </c>
      <c r="F76" t="s">
        <v>267</v>
      </c>
      <c r="G76" t="s">
        <v>330</v>
      </c>
      <c r="H76" t="s">
        <v>331</v>
      </c>
      <c r="I76" t="s">
        <v>332</v>
      </c>
      <c r="J76" t="s">
        <v>19</v>
      </c>
      <c r="K76" t="s">
        <v>333</v>
      </c>
      <c r="L76" t="s">
        <v>329</v>
      </c>
      <c r="M76" t="s">
        <v>25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17367</v>
      </c>
      <c r="BB76">
        <v>19675</v>
      </c>
      <c r="BC76">
        <v>15415</v>
      </c>
      <c r="BD76">
        <v>21715</v>
      </c>
      <c r="BE76">
        <v>23489</v>
      </c>
      <c r="BF76">
        <v>25102</v>
      </c>
      <c r="BG76">
        <v>21131</v>
      </c>
      <c r="BH76">
        <v>21852</v>
      </c>
      <c r="BI76">
        <v>20183</v>
      </c>
      <c r="BJ76">
        <v>22179</v>
      </c>
      <c r="BK76">
        <v>24258</v>
      </c>
      <c r="BL76">
        <v>26302</v>
      </c>
      <c r="BM76">
        <v>258668</v>
      </c>
      <c r="BN76">
        <v>19111</v>
      </c>
      <c r="BO76">
        <v>26227</v>
      </c>
      <c r="BP76">
        <v>17969</v>
      </c>
      <c r="BQ76">
        <v>26858</v>
      </c>
      <c r="BR76">
        <v>27679</v>
      </c>
      <c r="BS76">
        <v>27080</v>
      </c>
      <c r="BT76">
        <v>26918</v>
      </c>
      <c r="BU76">
        <v>29230</v>
      </c>
      <c r="BV76">
        <v>30674</v>
      </c>
      <c r="BW76">
        <v>26916</v>
      </c>
      <c r="BX76">
        <v>30804</v>
      </c>
      <c r="BY76">
        <v>31913</v>
      </c>
      <c r="BZ76">
        <v>321379</v>
      </c>
      <c r="CA76">
        <v>22891</v>
      </c>
      <c r="CB76">
        <v>27843</v>
      </c>
      <c r="CC76">
        <v>22795</v>
      </c>
      <c r="CD76">
        <v>28948</v>
      </c>
      <c r="CE76">
        <v>31383</v>
      </c>
      <c r="CF76">
        <v>33911</v>
      </c>
      <c r="CG76">
        <v>33369</v>
      </c>
      <c r="CH76">
        <v>35836</v>
      </c>
      <c r="CI76">
        <v>35036</v>
      </c>
      <c r="CJ76">
        <v>36108</v>
      </c>
      <c r="CK76">
        <v>36132</v>
      </c>
      <c r="CL76">
        <v>35599</v>
      </c>
      <c r="CM76">
        <v>379851</v>
      </c>
      <c r="CN76">
        <v>35033</v>
      </c>
      <c r="CO76">
        <v>37437</v>
      </c>
      <c r="CP76">
        <v>38516</v>
      </c>
      <c r="CQ76">
        <v>39764</v>
      </c>
      <c r="CR76">
        <v>40104</v>
      </c>
      <c r="CS76">
        <v>43363</v>
      </c>
      <c r="CT76">
        <v>42740</v>
      </c>
      <c r="CU76">
        <v>44342</v>
      </c>
      <c r="CV76">
        <v>43436</v>
      </c>
      <c r="CW76">
        <v>44676</v>
      </c>
      <c r="CX76">
        <v>44705</v>
      </c>
      <c r="CY76">
        <v>44091</v>
      </c>
      <c r="CZ76">
        <v>498207</v>
      </c>
      <c r="DA76">
        <v>43062</v>
      </c>
      <c r="DB76">
        <v>46020</v>
      </c>
      <c r="DC76">
        <v>47385</v>
      </c>
      <c r="DD76">
        <v>48906</v>
      </c>
      <c r="DE76">
        <v>49373</v>
      </c>
      <c r="DF76">
        <v>53073</v>
      </c>
      <c r="DG76">
        <v>52450</v>
      </c>
      <c r="DH76">
        <v>54289</v>
      </c>
      <c r="DI76">
        <v>53587</v>
      </c>
      <c r="DJ76">
        <v>54946</v>
      </c>
      <c r="DK76">
        <v>54974</v>
      </c>
      <c r="DL76">
        <v>54360</v>
      </c>
      <c r="DM76">
        <v>612425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26936</v>
      </c>
      <c r="DV76">
        <v>32202</v>
      </c>
      <c r="DW76">
        <v>24808</v>
      </c>
      <c r="DX76">
        <v>30409</v>
      </c>
      <c r="DY76">
        <v>35898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150253</v>
      </c>
      <c r="HA76" t="s">
        <v>579</v>
      </c>
      <c r="HB76" t="s">
        <v>249</v>
      </c>
    </row>
    <row r="77" spans="1:210" x14ac:dyDescent="0.25">
      <c r="A77">
        <v>76</v>
      </c>
      <c r="B77" t="s">
        <v>28</v>
      </c>
      <c r="C77" t="s">
        <v>261</v>
      </c>
      <c r="D77" t="s">
        <v>28</v>
      </c>
      <c r="E77">
        <v>2</v>
      </c>
      <c r="F77" t="s">
        <v>281</v>
      </c>
      <c r="G77" t="s">
        <v>330</v>
      </c>
      <c r="H77" t="s">
        <v>331</v>
      </c>
      <c r="I77" t="s">
        <v>332</v>
      </c>
      <c r="J77" t="s">
        <v>19</v>
      </c>
      <c r="K77" t="s">
        <v>261</v>
      </c>
      <c r="L77" t="s">
        <v>329</v>
      </c>
      <c r="M77" t="s">
        <v>25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47432</v>
      </c>
      <c r="BB77">
        <v>57431</v>
      </c>
      <c r="BC77">
        <v>41048</v>
      </c>
      <c r="BD77">
        <v>50960</v>
      </c>
      <c r="BE77">
        <v>61341</v>
      </c>
      <c r="BF77">
        <v>65873</v>
      </c>
      <c r="BG77">
        <v>62308</v>
      </c>
      <c r="BH77">
        <v>64881</v>
      </c>
      <c r="BI77">
        <v>62978</v>
      </c>
      <c r="BJ77">
        <v>59223</v>
      </c>
      <c r="BK77">
        <v>70657</v>
      </c>
      <c r="BL77">
        <v>69638</v>
      </c>
      <c r="BM77">
        <v>713770</v>
      </c>
      <c r="BN77">
        <v>51865</v>
      </c>
      <c r="BO77">
        <v>63254</v>
      </c>
      <c r="BP77">
        <v>50216</v>
      </c>
      <c r="BQ77">
        <v>70701</v>
      </c>
      <c r="BR77">
        <v>76921</v>
      </c>
      <c r="BS77">
        <v>72129</v>
      </c>
      <c r="BT77">
        <v>70818</v>
      </c>
      <c r="BU77">
        <v>85422</v>
      </c>
      <c r="BV77">
        <v>85687</v>
      </c>
      <c r="BW77">
        <v>84557</v>
      </c>
      <c r="BX77">
        <v>83041</v>
      </c>
      <c r="BY77">
        <v>86218</v>
      </c>
      <c r="BZ77">
        <v>880829</v>
      </c>
      <c r="CA77">
        <v>63001</v>
      </c>
      <c r="CB77">
        <v>76657</v>
      </c>
      <c r="CC77">
        <v>62742</v>
      </c>
      <c r="CD77">
        <v>79611</v>
      </c>
      <c r="CE77">
        <v>86361</v>
      </c>
      <c r="CF77">
        <v>93047</v>
      </c>
      <c r="CG77">
        <v>91692</v>
      </c>
      <c r="CH77">
        <v>98343</v>
      </c>
      <c r="CI77">
        <v>96449</v>
      </c>
      <c r="CJ77">
        <v>99246</v>
      </c>
      <c r="CK77">
        <v>99306</v>
      </c>
      <c r="CL77">
        <v>97973</v>
      </c>
      <c r="CM77">
        <v>1044428</v>
      </c>
      <c r="CN77">
        <v>96437</v>
      </c>
      <c r="CO77">
        <v>103081</v>
      </c>
      <c r="CP77">
        <v>106039</v>
      </c>
      <c r="CQ77">
        <v>109389</v>
      </c>
      <c r="CR77">
        <v>110372</v>
      </c>
      <c r="CS77">
        <v>119032</v>
      </c>
      <c r="CT77">
        <v>117475</v>
      </c>
      <c r="CU77">
        <v>121720</v>
      </c>
      <c r="CV77">
        <v>119580</v>
      </c>
      <c r="CW77">
        <v>122817</v>
      </c>
      <c r="CX77">
        <v>122887</v>
      </c>
      <c r="CY77">
        <v>121354</v>
      </c>
      <c r="CZ77">
        <v>1370183</v>
      </c>
      <c r="DA77">
        <v>118552</v>
      </c>
      <c r="DB77">
        <v>126719</v>
      </c>
      <c r="DC77">
        <v>130468</v>
      </c>
      <c r="DD77">
        <v>134567</v>
      </c>
      <c r="DE77">
        <v>135902</v>
      </c>
      <c r="DF77">
        <v>145776</v>
      </c>
      <c r="DG77">
        <v>144219</v>
      </c>
      <c r="DH77">
        <v>149117</v>
      </c>
      <c r="DI77">
        <v>147540</v>
      </c>
      <c r="DJ77">
        <v>151103</v>
      </c>
      <c r="DK77">
        <v>151174</v>
      </c>
      <c r="DL77">
        <v>149640</v>
      </c>
      <c r="DM77">
        <v>1684777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67872</v>
      </c>
      <c r="DV77">
        <v>80832</v>
      </c>
      <c r="DW77">
        <v>64940</v>
      </c>
      <c r="DX77">
        <v>87687</v>
      </c>
      <c r="DY77">
        <v>95062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396393</v>
      </c>
      <c r="HA77" t="s">
        <v>580</v>
      </c>
      <c r="HB77" t="s">
        <v>250</v>
      </c>
    </row>
    <row r="78" spans="1:210" x14ac:dyDescent="0.25">
      <c r="A78">
        <v>77</v>
      </c>
      <c r="B78" t="s">
        <v>29</v>
      </c>
      <c r="C78" t="s">
        <v>261</v>
      </c>
      <c r="D78" t="s">
        <v>29</v>
      </c>
      <c r="E78">
        <v>2</v>
      </c>
      <c r="F78" t="s">
        <v>270</v>
      </c>
      <c r="G78" t="s">
        <v>330</v>
      </c>
      <c r="H78" t="s">
        <v>331</v>
      </c>
      <c r="I78" t="s">
        <v>332</v>
      </c>
      <c r="J78" t="s">
        <v>19</v>
      </c>
      <c r="K78" t="s">
        <v>261</v>
      </c>
      <c r="L78" t="s">
        <v>329</v>
      </c>
      <c r="M78" t="s">
        <v>29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HA78" t="s">
        <v>581</v>
      </c>
      <c r="HB78" t="s">
        <v>251</v>
      </c>
    </row>
    <row r="79" spans="1:210" x14ac:dyDescent="0.25">
      <c r="A79">
        <v>78</v>
      </c>
      <c r="B79" t="s">
        <v>30</v>
      </c>
      <c r="C79" t="s">
        <v>261</v>
      </c>
      <c r="D79" t="s">
        <v>30</v>
      </c>
      <c r="E79">
        <v>3</v>
      </c>
      <c r="F79" t="s">
        <v>267</v>
      </c>
      <c r="G79" t="s">
        <v>330</v>
      </c>
      <c r="H79" t="s">
        <v>331</v>
      </c>
      <c r="I79" t="s">
        <v>332</v>
      </c>
      <c r="J79" t="s">
        <v>19</v>
      </c>
      <c r="K79" t="s">
        <v>333</v>
      </c>
      <c r="L79" t="s">
        <v>329</v>
      </c>
      <c r="M79" t="s">
        <v>29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28483</v>
      </c>
      <c r="BB79">
        <v>27538</v>
      </c>
      <c r="BC79">
        <v>24823</v>
      </c>
      <c r="BD79">
        <v>42674</v>
      </c>
      <c r="BE79">
        <v>42268</v>
      </c>
      <c r="BF79">
        <v>48439</v>
      </c>
      <c r="BG79">
        <v>40482</v>
      </c>
      <c r="BH79">
        <v>40158</v>
      </c>
      <c r="BI79">
        <v>49453</v>
      </c>
      <c r="BJ79">
        <v>47333</v>
      </c>
      <c r="BK79">
        <v>47254</v>
      </c>
      <c r="BL79">
        <v>52318</v>
      </c>
      <c r="BM79">
        <v>491223</v>
      </c>
      <c r="BN79">
        <v>32299</v>
      </c>
      <c r="BO79">
        <v>39998</v>
      </c>
      <c r="BP79">
        <v>28133</v>
      </c>
      <c r="BQ79">
        <v>48436</v>
      </c>
      <c r="BR79">
        <v>54035</v>
      </c>
      <c r="BS79">
        <v>51254</v>
      </c>
      <c r="BT79">
        <v>58389</v>
      </c>
      <c r="BU79">
        <v>58080</v>
      </c>
      <c r="BV79">
        <v>60315</v>
      </c>
      <c r="BW79">
        <v>57826</v>
      </c>
      <c r="BX79">
        <v>54648</v>
      </c>
      <c r="BY79">
        <v>52905</v>
      </c>
      <c r="BZ79">
        <v>596318</v>
      </c>
      <c r="CA79">
        <v>37933</v>
      </c>
      <c r="CB79">
        <v>45475</v>
      </c>
      <c r="CC79">
        <v>35200</v>
      </c>
      <c r="CD79">
        <v>53906</v>
      </c>
      <c r="CE79">
        <v>58475</v>
      </c>
      <c r="CF79">
        <v>63149</v>
      </c>
      <c r="CG79">
        <v>62141</v>
      </c>
      <c r="CH79">
        <v>66734</v>
      </c>
      <c r="CI79">
        <v>65248</v>
      </c>
      <c r="CJ79">
        <v>67274</v>
      </c>
      <c r="CK79">
        <v>67319</v>
      </c>
      <c r="CL79">
        <v>66328</v>
      </c>
      <c r="CM79">
        <v>689182</v>
      </c>
      <c r="CN79">
        <v>65274</v>
      </c>
      <c r="CO79">
        <v>69771</v>
      </c>
      <c r="CP79">
        <v>71747</v>
      </c>
      <c r="CQ79">
        <v>74055</v>
      </c>
      <c r="CR79">
        <v>74705</v>
      </c>
      <c r="CS79">
        <v>80788</v>
      </c>
      <c r="CT79">
        <v>79631</v>
      </c>
      <c r="CU79">
        <v>82609</v>
      </c>
      <c r="CV79">
        <v>80895</v>
      </c>
      <c r="CW79">
        <v>83203</v>
      </c>
      <c r="CX79">
        <v>83255</v>
      </c>
      <c r="CY79">
        <v>82114</v>
      </c>
      <c r="CZ79">
        <v>928047</v>
      </c>
      <c r="DA79">
        <v>80214</v>
      </c>
      <c r="DB79">
        <v>85707</v>
      </c>
      <c r="DC79">
        <v>88237</v>
      </c>
      <c r="DD79">
        <v>91098</v>
      </c>
      <c r="DE79">
        <v>91970</v>
      </c>
      <c r="DF79">
        <v>98828</v>
      </c>
      <c r="DG79">
        <v>97669</v>
      </c>
      <c r="DH79">
        <v>101092</v>
      </c>
      <c r="DI79">
        <v>99820</v>
      </c>
      <c r="DJ79">
        <v>102349</v>
      </c>
      <c r="DK79">
        <v>102400</v>
      </c>
      <c r="DL79">
        <v>101260</v>
      </c>
      <c r="DM79">
        <v>1140644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43608</v>
      </c>
      <c r="DV79">
        <v>45335</v>
      </c>
      <c r="DW79">
        <v>39643</v>
      </c>
      <c r="DX79">
        <v>54131</v>
      </c>
      <c r="DY79">
        <v>54141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236858</v>
      </c>
      <c r="HA79" t="s">
        <v>582</v>
      </c>
      <c r="HB79" t="s">
        <v>252</v>
      </c>
    </row>
    <row r="80" spans="1:210" x14ac:dyDescent="0.25">
      <c r="A80">
        <v>79</v>
      </c>
      <c r="B80" t="s">
        <v>31</v>
      </c>
      <c r="C80" t="s">
        <v>261</v>
      </c>
      <c r="D80" t="s">
        <v>31</v>
      </c>
      <c r="E80">
        <v>3</v>
      </c>
      <c r="F80" t="s">
        <v>267</v>
      </c>
      <c r="G80" t="s">
        <v>330</v>
      </c>
      <c r="H80" t="s">
        <v>331</v>
      </c>
      <c r="I80" t="s">
        <v>332</v>
      </c>
      <c r="J80" t="s">
        <v>19</v>
      </c>
      <c r="K80" t="s">
        <v>333</v>
      </c>
      <c r="L80" t="s">
        <v>329</v>
      </c>
      <c r="M80" t="s">
        <v>29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7520</v>
      </c>
      <c r="BB80">
        <v>9366</v>
      </c>
      <c r="BC80">
        <v>5408</v>
      </c>
      <c r="BD80">
        <v>8316</v>
      </c>
      <c r="BE80">
        <v>8692</v>
      </c>
      <c r="BF80">
        <v>9204</v>
      </c>
      <c r="BG80">
        <v>10259</v>
      </c>
      <c r="BH80">
        <v>11920</v>
      </c>
      <c r="BI80">
        <v>10982</v>
      </c>
      <c r="BJ80">
        <v>9689</v>
      </c>
      <c r="BK80">
        <v>13072</v>
      </c>
      <c r="BL80">
        <v>11192</v>
      </c>
      <c r="BM80">
        <v>115620</v>
      </c>
      <c r="BN80">
        <v>8035</v>
      </c>
      <c r="BO80">
        <v>10284</v>
      </c>
      <c r="BP80">
        <v>8534</v>
      </c>
      <c r="BQ80">
        <v>11013</v>
      </c>
      <c r="BR80">
        <v>10597</v>
      </c>
      <c r="BS80">
        <v>10670</v>
      </c>
      <c r="BT80">
        <v>12031</v>
      </c>
      <c r="BU80">
        <v>11620</v>
      </c>
      <c r="BV80">
        <v>12285</v>
      </c>
      <c r="BW80">
        <v>13917</v>
      </c>
      <c r="BX80">
        <v>12842</v>
      </c>
      <c r="BY80">
        <v>12450</v>
      </c>
      <c r="BZ80">
        <v>134278</v>
      </c>
      <c r="CA80">
        <v>9615</v>
      </c>
      <c r="CB80">
        <v>11694</v>
      </c>
      <c r="CC80">
        <v>9574</v>
      </c>
      <c r="CD80">
        <v>12157</v>
      </c>
      <c r="CE80">
        <v>13181</v>
      </c>
      <c r="CF80">
        <v>14242</v>
      </c>
      <c r="CG80">
        <v>14015</v>
      </c>
      <c r="CH80">
        <v>15051</v>
      </c>
      <c r="CI80">
        <v>14716</v>
      </c>
      <c r="CJ80">
        <v>15166</v>
      </c>
      <c r="CK80">
        <v>15176</v>
      </c>
      <c r="CL80">
        <v>14952</v>
      </c>
      <c r="CM80">
        <v>159539</v>
      </c>
      <c r="CN80">
        <v>14714</v>
      </c>
      <c r="CO80">
        <v>15724</v>
      </c>
      <c r="CP80">
        <v>16177</v>
      </c>
      <c r="CQ80">
        <v>16701</v>
      </c>
      <c r="CR80">
        <v>16844</v>
      </c>
      <c r="CS80">
        <v>18213</v>
      </c>
      <c r="CT80">
        <v>17952</v>
      </c>
      <c r="CU80">
        <v>18623</v>
      </c>
      <c r="CV80">
        <v>18242</v>
      </c>
      <c r="CW80">
        <v>18763</v>
      </c>
      <c r="CX80">
        <v>18776</v>
      </c>
      <c r="CY80">
        <v>18518</v>
      </c>
      <c r="CZ80">
        <v>209247</v>
      </c>
      <c r="DA80">
        <v>18086</v>
      </c>
      <c r="DB80">
        <v>19328</v>
      </c>
      <c r="DC80">
        <v>19902</v>
      </c>
      <c r="DD80">
        <v>20540</v>
      </c>
      <c r="DE80">
        <v>20737</v>
      </c>
      <c r="DF80">
        <v>22291</v>
      </c>
      <c r="DG80">
        <v>22029</v>
      </c>
      <c r="DH80">
        <v>22802</v>
      </c>
      <c r="DI80">
        <v>22507</v>
      </c>
      <c r="DJ80">
        <v>23078</v>
      </c>
      <c r="DK80">
        <v>23089</v>
      </c>
      <c r="DL80">
        <v>22832</v>
      </c>
      <c r="DM80">
        <v>257221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11683</v>
      </c>
      <c r="DV80">
        <v>12074</v>
      </c>
      <c r="DW80">
        <v>9058</v>
      </c>
      <c r="DX80">
        <v>12529</v>
      </c>
      <c r="DY80">
        <v>14010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59354</v>
      </c>
      <c r="HA80" t="s">
        <v>583</v>
      </c>
      <c r="HB80" t="s">
        <v>253</v>
      </c>
    </row>
    <row r="81" spans="1:210" x14ac:dyDescent="0.25">
      <c r="A81">
        <v>80</v>
      </c>
      <c r="B81" t="s">
        <v>32</v>
      </c>
      <c r="C81" t="s">
        <v>261</v>
      </c>
      <c r="D81" t="s">
        <v>32</v>
      </c>
      <c r="E81">
        <v>2</v>
      </c>
      <c r="F81" t="s">
        <v>281</v>
      </c>
      <c r="G81" t="s">
        <v>330</v>
      </c>
      <c r="H81" t="s">
        <v>331</v>
      </c>
      <c r="I81" t="s">
        <v>332</v>
      </c>
      <c r="J81" t="s">
        <v>19</v>
      </c>
      <c r="K81" t="s">
        <v>261</v>
      </c>
      <c r="L81" t="s">
        <v>329</v>
      </c>
      <c r="M81" t="s">
        <v>29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36003</v>
      </c>
      <c r="BB81">
        <v>36904</v>
      </c>
      <c r="BC81">
        <v>30231</v>
      </c>
      <c r="BD81">
        <v>50990</v>
      </c>
      <c r="BE81">
        <v>50960</v>
      </c>
      <c r="BF81">
        <v>57643</v>
      </c>
      <c r="BG81">
        <v>50741</v>
      </c>
      <c r="BH81">
        <v>52078</v>
      </c>
      <c r="BI81">
        <v>60435</v>
      </c>
      <c r="BJ81">
        <v>57022</v>
      </c>
      <c r="BK81">
        <v>60326</v>
      </c>
      <c r="BL81">
        <v>63510</v>
      </c>
      <c r="BM81">
        <v>606843</v>
      </c>
      <c r="BN81">
        <v>40334</v>
      </c>
      <c r="BO81">
        <v>50282</v>
      </c>
      <c r="BP81">
        <v>36667</v>
      </c>
      <c r="BQ81">
        <v>59449</v>
      </c>
      <c r="BR81">
        <v>64632</v>
      </c>
      <c r="BS81">
        <v>61924</v>
      </c>
      <c r="BT81">
        <v>70420</v>
      </c>
      <c r="BU81">
        <v>69700</v>
      </c>
      <c r="BV81">
        <v>72600</v>
      </c>
      <c r="BW81">
        <v>71743</v>
      </c>
      <c r="BX81">
        <v>67490</v>
      </c>
      <c r="BY81">
        <v>65355</v>
      </c>
      <c r="BZ81">
        <v>730596</v>
      </c>
      <c r="CA81">
        <v>47548</v>
      </c>
      <c r="CB81">
        <v>57169</v>
      </c>
      <c r="CC81">
        <v>44774</v>
      </c>
      <c r="CD81">
        <v>66063</v>
      </c>
      <c r="CE81">
        <v>71656</v>
      </c>
      <c r="CF81">
        <v>77391</v>
      </c>
      <c r="CG81">
        <v>76156</v>
      </c>
      <c r="CH81">
        <v>81785</v>
      </c>
      <c r="CI81">
        <v>79964</v>
      </c>
      <c r="CJ81">
        <v>82440</v>
      </c>
      <c r="CK81">
        <v>82495</v>
      </c>
      <c r="CL81">
        <v>81280</v>
      </c>
      <c r="CM81">
        <v>848721</v>
      </c>
      <c r="CN81">
        <v>79988</v>
      </c>
      <c r="CO81">
        <v>85495</v>
      </c>
      <c r="CP81">
        <v>87924</v>
      </c>
      <c r="CQ81">
        <v>90756</v>
      </c>
      <c r="CR81">
        <v>91549</v>
      </c>
      <c r="CS81">
        <v>99001</v>
      </c>
      <c r="CT81">
        <v>97583</v>
      </c>
      <c r="CU81">
        <v>101232</v>
      </c>
      <c r="CV81">
        <v>99137</v>
      </c>
      <c r="CW81">
        <v>101966</v>
      </c>
      <c r="CX81">
        <v>102031</v>
      </c>
      <c r="CY81">
        <v>100632</v>
      </c>
      <c r="CZ81">
        <v>1137294</v>
      </c>
      <c r="DA81">
        <v>98300</v>
      </c>
      <c r="DB81">
        <v>105035</v>
      </c>
      <c r="DC81">
        <v>108139</v>
      </c>
      <c r="DD81">
        <v>111638</v>
      </c>
      <c r="DE81">
        <v>112707</v>
      </c>
      <c r="DF81">
        <v>121119</v>
      </c>
      <c r="DG81">
        <v>119698</v>
      </c>
      <c r="DH81">
        <v>123894</v>
      </c>
      <c r="DI81">
        <v>122327</v>
      </c>
      <c r="DJ81">
        <v>125427</v>
      </c>
      <c r="DK81">
        <v>125489</v>
      </c>
      <c r="DL81">
        <v>124092</v>
      </c>
      <c r="DM81">
        <v>1397865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55291</v>
      </c>
      <c r="DV81">
        <v>57409</v>
      </c>
      <c r="DW81">
        <v>48701</v>
      </c>
      <c r="DX81">
        <v>66660</v>
      </c>
      <c r="DY81">
        <v>68151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296212</v>
      </c>
      <c r="HA81" t="s">
        <v>584</v>
      </c>
      <c r="HB81" t="s">
        <v>254</v>
      </c>
    </row>
    <row r="82" spans="1:210" x14ac:dyDescent="0.25">
      <c r="A82">
        <v>81</v>
      </c>
      <c r="B82" t="s">
        <v>33</v>
      </c>
      <c r="C82" t="s">
        <v>261</v>
      </c>
      <c r="D82" t="s">
        <v>33</v>
      </c>
      <c r="E82">
        <v>1</v>
      </c>
      <c r="F82" t="s">
        <v>283</v>
      </c>
      <c r="G82" t="s">
        <v>330</v>
      </c>
      <c r="H82" t="s">
        <v>331</v>
      </c>
      <c r="I82" t="s">
        <v>332</v>
      </c>
      <c r="J82" t="s">
        <v>19</v>
      </c>
      <c r="K82" t="s">
        <v>261</v>
      </c>
      <c r="L82" t="s">
        <v>329</v>
      </c>
      <c r="M82" t="s">
        <v>261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103982</v>
      </c>
      <c r="BB82">
        <v>121096</v>
      </c>
      <c r="BC82">
        <v>94167</v>
      </c>
      <c r="BD82">
        <v>132934</v>
      </c>
      <c r="BE82">
        <v>140757</v>
      </c>
      <c r="BF82">
        <v>157844</v>
      </c>
      <c r="BG82">
        <v>143410</v>
      </c>
      <c r="BH82">
        <v>152031</v>
      </c>
      <c r="BI82">
        <v>157229</v>
      </c>
      <c r="BJ82">
        <v>153562</v>
      </c>
      <c r="BK82">
        <v>164613</v>
      </c>
      <c r="BL82">
        <v>168794</v>
      </c>
      <c r="BM82">
        <v>1690419</v>
      </c>
      <c r="BN82">
        <v>120928</v>
      </c>
      <c r="BO82">
        <v>146922</v>
      </c>
      <c r="BP82">
        <v>113789</v>
      </c>
      <c r="BQ82">
        <v>165766</v>
      </c>
      <c r="BR82">
        <v>179761</v>
      </c>
      <c r="BS82">
        <v>176152</v>
      </c>
      <c r="BT82">
        <v>179172</v>
      </c>
      <c r="BU82">
        <v>196126</v>
      </c>
      <c r="BV82">
        <v>200416</v>
      </c>
      <c r="BW82">
        <v>202694</v>
      </c>
      <c r="BX82">
        <v>192435</v>
      </c>
      <c r="BY82">
        <v>191056</v>
      </c>
      <c r="BZ82">
        <v>2065217</v>
      </c>
      <c r="CA82">
        <v>143234</v>
      </c>
      <c r="CB82">
        <v>173588</v>
      </c>
      <c r="CC82">
        <v>140063</v>
      </c>
      <c r="CD82">
        <v>186984</v>
      </c>
      <c r="CE82">
        <v>202822</v>
      </c>
      <c r="CF82">
        <v>218760</v>
      </c>
      <c r="CG82">
        <v>215443</v>
      </c>
      <c r="CH82">
        <v>231196</v>
      </c>
      <c r="CI82">
        <v>226447</v>
      </c>
      <c r="CJ82">
        <v>233195</v>
      </c>
      <c r="CK82">
        <v>233344</v>
      </c>
      <c r="CL82">
        <v>230082</v>
      </c>
      <c r="CM82">
        <v>2435158</v>
      </c>
      <c r="CN82">
        <v>226451</v>
      </c>
      <c r="CO82">
        <v>242047</v>
      </c>
      <c r="CP82">
        <v>248969</v>
      </c>
      <c r="CQ82">
        <v>256903</v>
      </c>
      <c r="CR82">
        <v>259182</v>
      </c>
      <c r="CS82">
        <v>279839</v>
      </c>
      <c r="CT82">
        <v>276031</v>
      </c>
      <c r="CU82">
        <v>286153</v>
      </c>
      <c r="CV82">
        <v>280747</v>
      </c>
      <c r="CW82">
        <v>288524</v>
      </c>
      <c r="CX82">
        <v>288696</v>
      </c>
      <c r="CY82">
        <v>284943</v>
      </c>
      <c r="CZ82">
        <v>3218485</v>
      </c>
      <c r="DA82">
        <v>278350</v>
      </c>
      <c r="DB82">
        <v>297484</v>
      </c>
      <c r="DC82">
        <v>306285</v>
      </c>
      <c r="DD82">
        <v>316023</v>
      </c>
      <c r="DE82">
        <v>319112</v>
      </c>
      <c r="DF82">
        <v>342573</v>
      </c>
      <c r="DG82">
        <v>338761</v>
      </c>
      <c r="DH82">
        <v>350423</v>
      </c>
      <c r="DI82">
        <v>346401</v>
      </c>
      <c r="DJ82">
        <v>354945</v>
      </c>
      <c r="DK82">
        <v>355114</v>
      </c>
      <c r="DL82">
        <v>351361</v>
      </c>
      <c r="DM82">
        <v>3956832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154300</v>
      </c>
      <c r="DV82">
        <v>180874</v>
      </c>
      <c r="DW82">
        <v>149646</v>
      </c>
      <c r="DX82">
        <v>201078</v>
      </c>
      <c r="DY82">
        <v>209246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895144</v>
      </c>
      <c r="HA82" t="s">
        <v>585</v>
      </c>
      <c r="HB82" t="s">
        <v>255</v>
      </c>
    </row>
    <row r="83" spans="1:210" x14ac:dyDescent="0.25">
      <c r="A83">
        <v>82</v>
      </c>
      <c r="B83" t="s">
        <v>261</v>
      </c>
      <c r="C83" t="s">
        <v>261</v>
      </c>
      <c r="D83" t="s">
        <v>261</v>
      </c>
      <c r="E83">
        <v>0</v>
      </c>
      <c r="F83" t="s">
        <v>261</v>
      </c>
      <c r="G83" t="s">
        <v>261</v>
      </c>
      <c r="H83" t="s">
        <v>261</v>
      </c>
      <c r="I83" t="s">
        <v>261</v>
      </c>
      <c r="J83" t="s">
        <v>261</v>
      </c>
      <c r="K83" t="s">
        <v>261</v>
      </c>
      <c r="L83" t="s">
        <v>329</v>
      </c>
      <c r="M83" t="s">
        <v>261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HA83" t="s">
        <v>586</v>
      </c>
      <c r="HB83" t="s">
        <v>256</v>
      </c>
    </row>
    <row r="84" spans="1:210" x14ac:dyDescent="0.25">
      <c r="A84">
        <v>83</v>
      </c>
      <c r="B84" t="s">
        <v>34</v>
      </c>
      <c r="C84" t="s">
        <v>261</v>
      </c>
      <c r="D84" t="s">
        <v>34</v>
      </c>
      <c r="E84">
        <v>0</v>
      </c>
      <c r="F84" t="s">
        <v>298</v>
      </c>
      <c r="G84" t="s">
        <v>330</v>
      </c>
      <c r="H84" t="s">
        <v>331</v>
      </c>
      <c r="I84" t="s">
        <v>261</v>
      </c>
      <c r="J84" t="s">
        <v>261</v>
      </c>
      <c r="K84" t="s">
        <v>261</v>
      </c>
      <c r="L84" t="s">
        <v>329</v>
      </c>
      <c r="M84" t="s">
        <v>261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248405</v>
      </c>
      <c r="BB84">
        <v>227658</v>
      </c>
      <c r="BC84">
        <v>251660</v>
      </c>
      <c r="BD84">
        <v>209838</v>
      </c>
      <c r="BE84">
        <v>289987</v>
      </c>
      <c r="BF84">
        <v>294955</v>
      </c>
      <c r="BG84">
        <v>379120</v>
      </c>
      <c r="BH84">
        <v>337931</v>
      </c>
      <c r="BI84">
        <v>311146</v>
      </c>
      <c r="BJ84">
        <v>399812</v>
      </c>
      <c r="BK84">
        <v>318772</v>
      </c>
      <c r="BL84">
        <v>287505</v>
      </c>
      <c r="BM84">
        <v>3556789</v>
      </c>
      <c r="BN84">
        <v>274073</v>
      </c>
      <c r="BO84">
        <v>365926</v>
      </c>
      <c r="BP84">
        <v>273607</v>
      </c>
      <c r="BQ84">
        <v>269183</v>
      </c>
      <c r="BR84">
        <v>346647</v>
      </c>
      <c r="BS84">
        <v>387170</v>
      </c>
      <c r="BT84">
        <v>398668</v>
      </c>
      <c r="BU84">
        <v>387473</v>
      </c>
      <c r="BV84">
        <v>405575</v>
      </c>
      <c r="BW84">
        <v>472853</v>
      </c>
      <c r="BX84">
        <v>413047</v>
      </c>
      <c r="BY84">
        <v>319138</v>
      </c>
      <c r="BZ84">
        <v>4313360</v>
      </c>
      <c r="CA84">
        <v>314605</v>
      </c>
      <c r="CB84">
        <v>383268</v>
      </c>
      <c r="CC84">
        <v>315833</v>
      </c>
      <c r="CD84">
        <v>391961</v>
      </c>
      <c r="CE84">
        <v>424836</v>
      </c>
      <c r="CF84">
        <v>459455</v>
      </c>
      <c r="CG84">
        <v>451938</v>
      </c>
      <c r="CH84">
        <v>485514</v>
      </c>
      <c r="CI84">
        <v>474273</v>
      </c>
      <c r="CJ84">
        <v>488954</v>
      </c>
      <c r="CK84">
        <v>489294</v>
      </c>
      <c r="CL84">
        <v>481888</v>
      </c>
      <c r="CM84">
        <v>5161819</v>
      </c>
      <c r="CN84">
        <v>474206</v>
      </c>
      <c r="CO84">
        <v>506717</v>
      </c>
      <c r="CP84">
        <v>521352</v>
      </c>
      <c r="CQ84">
        <v>538379</v>
      </c>
      <c r="CR84">
        <v>542911</v>
      </c>
      <c r="CS84">
        <v>587435</v>
      </c>
      <c r="CT84">
        <v>578784</v>
      </c>
      <c r="CU84">
        <v>600674</v>
      </c>
      <c r="CV84">
        <v>587975</v>
      </c>
      <c r="CW84">
        <v>604996</v>
      </c>
      <c r="CX84">
        <v>605386</v>
      </c>
      <c r="CY84">
        <v>596871</v>
      </c>
      <c r="CZ84">
        <v>6745686</v>
      </c>
      <c r="DA84">
        <v>582890</v>
      </c>
      <c r="DB84">
        <v>622898</v>
      </c>
      <c r="DC84">
        <v>641423</v>
      </c>
      <c r="DD84">
        <v>662077</v>
      </c>
      <c r="DE84">
        <v>668345</v>
      </c>
      <c r="DF84">
        <v>718896</v>
      </c>
      <c r="DG84">
        <v>710249</v>
      </c>
      <c r="DH84">
        <v>735352</v>
      </c>
      <c r="DI84">
        <v>725338</v>
      </c>
      <c r="DJ84">
        <v>743968</v>
      </c>
      <c r="DK84">
        <v>744361</v>
      </c>
      <c r="DL84">
        <v>735846</v>
      </c>
      <c r="DM84">
        <v>8291643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354497</v>
      </c>
      <c r="DV84">
        <v>311272</v>
      </c>
      <c r="DW84">
        <v>299716</v>
      </c>
      <c r="DX84">
        <v>511422</v>
      </c>
      <c r="DY84">
        <v>324685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1801592</v>
      </c>
      <c r="HA84" t="s">
        <v>587</v>
      </c>
      <c r="HB84" t="s">
        <v>257</v>
      </c>
    </row>
    <row r="85" spans="1:210" x14ac:dyDescent="0.25">
      <c r="A85">
        <v>84</v>
      </c>
      <c r="B85" t="s">
        <v>261</v>
      </c>
      <c r="C85" t="s">
        <v>261</v>
      </c>
      <c r="D85" t="s">
        <v>261</v>
      </c>
      <c r="E85">
        <v>0</v>
      </c>
      <c r="F85" t="s">
        <v>261</v>
      </c>
      <c r="G85" t="s">
        <v>261</v>
      </c>
      <c r="H85" t="s">
        <v>261</v>
      </c>
      <c r="I85" t="s">
        <v>261</v>
      </c>
      <c r="J85" t="s">
        <v>261</v>
      </c>
      <c r="K85" t="s">
        <v>261</v>
      </c>
      <c r="L85" t="s">
        <v>329</v>
      </c>
      <c r="M85" t="s">
        <v>261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HA85" t="s">
        <v>588</v>
      </c>
      <c r="HB85" t="s">
        <v>258</v>
      </c>
    </row>
    <row r="86" spans="1:210" x14ac:dyDescent="0.25">
      <c r="A86">
        <v>85</v>
      </c>
      <c r="B86" t="s">
        <v>35</v>
      </c>
      <c r="C86" t="s">
        <v>261</v>
      </c>
      <c r="D86" t="s">
        <v>35</v>
      </c>
      <c r="E86">
        <v>1</v>
      </c>
      <c r="F86" t="s">
        <v>265</v>
      </c>
      <c r="G86" t="s">
        <v>330</v>
      </c>
      <c r="H86" t="s">
        <v>331</v>
      </c>
      <c r="I86" t="s">
        <v>334</v>
      </c>
      <c r="J86" t="s">
        <v>35</v>
      </c>
      <c r="K86" t="s">
        <v>261</v>
      </c>
      <c r="L86" t="s">
        <v>329</v>
      </c>
      <c r="M86" t="s">
        <v>261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HA86" t="s">
        <v>589</v>
      </c>
      <c r="HB86" t="s">
        <v>259</v>
      </c>
    </row>
    <row r="87" spans="1:210" x14ac:dyDescent="0.25">
      <c r="A87">
        <v>86</v>
      </c>
      <c r="B87" t="s">
        <v>36</v>
      </c>
      <c r="C87" t="s">
        <v>261</v>
      </c>
      <c r="D87" t="s">
        <v>36</v>
      </c>
      <c r="E87">
        <v>2</v>
      </c>
      <c r="F87" t="s">
        <v>270</v>
      </c>
      <c r="G87" t="s">
        <v>330</v>
      </c>
      <c r="H87" t="s">
        <v>331</v>
      </c>
      <c r="I87" t="s">
        <v>334</v>
      </c>
      <c r="J87" t="s">
        <v>35</v>
      </c>
      <c r="K87" t="s">
        <v>261</v>
      </c>
      <c r="L87" t="s">
        <v>329</v>
      </c>
      <c r="M87" t="s">
        <v>36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</row>
    <row r="88" spans="1:210" x14ac:dyDescent="0.25">
      <c r="A88">
        <v>87</v>
      </c>
      <c r="B88" t="s">
        <v>37</v>
      </c>
      <c r="C88" t="s">
        <v>261</v>
      </c>
      <c r="D88" t="s">
        <v>37</v>
      </c>
      <c r="E88">
        <v>3</v>
      </c>
      <c r="F88" t="s">
        <v>267</v>
      </c>
      <c r="G88" t="s">
        <v>330</v>
      </c>
      <c r="H88" t="s">
        <v>331</v>
      </c>
      <c r="I88" t="s">
        <v>334</v>
      </c>
      <c r="J88" t="s">
        <v>35</v>
      </c>
      <c r="K88" t="s">
        <v>335</v>
      </c>
      <c r="L88" t="s">
        <v>329</v>
      </c>
      <c r="M88" t="s">
        <v>36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13885</v>
      </c>
      <c r="BB88">
        <v>16472</v>
      </c>
      <c r="BC88">
        <v>16404</v>
      </c>
      <c r="BD88">
        <v>21471</v>
      </c>
      <c r="BE88">
        <v>19134</v>
      </c>
      <c r="BF88">
        <v>18362</v>
      </c>
      <c r="BG88">
        <v>18572</v>
      </c>
      <c r="BH88">
        <v>18493</v>
      </c>
      <c r="BI88">
        <v>17598</v>
      </c>
      <c r="BJ88">
        <v>19165</v>
      </c>
      <c r="BK88">
        <v>24480</v>
      </c>
      <c r="BL88">
        <v>24236</v>
      </c>
      <c r="BM88">
        <v>228272</v>
      </c>
      <c r="BN88">
        <v>17970</v>
      </c>
      <c r="BO88">
        <v>21960</v>
      </c>
      <c r="BP88">
        <v>18937</v>
      </c>
      <c r="BQ88">
        <v>23490</v>
      </c>
      <c r="BR88">
        <v>25755</v>
      </c>
      <c r="BS88">
        <v>23430</v>
      </c>
      <c r="BT88">
        <v>24110</v>
      </c>
      <c r="BU88">
        <v>23475</v>
      </c>
      <c r="BV88">
        <v>24390</v>
      </c>
      <c r="BW88">
        <v>25935</v>
      </c>
      <c r="BX88">
        <v>25005</v>
      </c>
      <c r="BY88">
        <v>28585</v>
      </c>
      <c r="BZ88">
        <v>283042</v>
      </c>
      <c r="CA88">
        <v>23000</v>
      </c>
      <c r="CB88">
        <v>25000</v>
      </c>
      <c r="CC88">
        <v>25580</v>
      </c>
      <c r="CD88">
        <v>27000</v>
      </c>
      <c r="CE88">
        <v>27500</v>
      </c>
      <c r="CF88">
        <v>29000</v>
      </c>
      <c r="CG88">
        <v>29000</v>
      </c>
      <c r="CH88">
        <v>29500</v>
      </c>
      <c r="CI88">
        <v>30000</v>
      </c>
      <c r="CJ88">
        <v>30500</v>
      </c>
      <c r="CK88">
        <v>30500</v>
      </c>
      <c r="CL88">
        <v>30500</v>
      </c>
      <c r="CM88">
        <v>337080</v>
      </c>
      <c r="CN88">
        <v>28750</v>
      </c>
      <c r="CO88">
        <v>31250</v>
      </c>
      <c r="CP88">
        <v>31975</v>
      </c>
      <c r="CQ88">
        <v>33750</v>
      </c>
      <c r="CR88">
        <v>34375</v>
      </c>
      <c r="CS88">
        <v>36250</v>
      </c>
      <c r="CT88">
        <v>36250</v>
      </c>
      <c r="CU88">
        <v>36875</v>
      </c>
      <c r="CV88">
        <v>37500</v>
      </c>
      <c r="CW88">
        <v>38125</v>
      </c>
      <c r="CX88">
        <v>38125</v>
      </c>
      <c r="CY88">
        <v>38125</v>
      </c>
      <c r="CZ88">
        <v>421350</v>
      </c>
      <c r="DA88">
        <v>35938</v>
      </c>
      <c r="DB88">
        <v>39063</v>
      </c>
      <c r="DC88">
        <v>39969</v>
      </c>
      <c r="DD88">
        <v>42188</v>
      </c>
      <c r="DE88">
        <v>42970</v>
      </c>
      <c r="DF88">
        <v>45313</v>
      </c>
      <c r="DG88">
        <v>45313</v>
      </c>
      <c r="DH88">
        <v>46094</v>
      </c>
      <c r="DI88">
        <v>46875</v>
      </c>
      <c r="DJ88">
        <v>47657</v>
      </c>
      <c r="DK88">
        <v>47657</v>
      </c>
      <c r="DL88">
        <v>47657</v>
      </c>
      <c r="DM88">
        <v>526694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23015</v>
      </c>
      <c r="DV88">
        <v>27380</v>
      </c>
      <c r="DW88">
        <v>24131</v>
      </c>
      <c r="DX88">
        <v>29495</v>
      </c>
      <c r="DY88">
        <v>24155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128176</v>
      </c>
    </row>
    <row r="89" spans="1:210" x14ac:dyDescent="0.25">
      <c r="A89">
        <v>88</v>
      </c>
      <c r="B89" t="s">
        <v>38</v>
      </c>
      <c r="C89" t="s">
        <v>261</v>
      </c>
      <c r="D89" t="s">
        <v>38</v>
      </c>
      <c r="E89">
        <v>3</v>
      </c>
      <c r="F89" t="s">
        <v>267</v>
      </c>
      <c r="G89" t="s">
        <v>330</v>
      </c>
      <c r="H89" t="s">
        <v>331</v>
      </c>
      <c r="I89" t="s">
        <v>334</v>
      </c>
      <c r="J89" t="s">
        <v>35</v>
      </c>
      <c r="K89" t="s">
        <v>335</v>
      </c>
      <c r="L89" t="s">
        <v>329</v>
      </c>
      <c r="M89" t="s">
        <v>36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</row>
    <row r="90" spans="1:210" x14ac:dyDescent="0.25">
      <c r="A90">
        <v>89</v>
      </c>
      <c r="B90" t="s">
        <v>39</v>
      </c>
      <c r="C90" t="s">
        <v>261</v>
      </c>
      <c r="D90" t="s">
        <v>39</v>
      </c>
      <c r="E90">
        <v>3</v>
      </c>
      <c r="F90" t="s">
        <v>267</v>
      </c>
      <c r="G90" t="s">
        <v>330</v>
      </c>
      <c r="H90" t="s">
        <v>331</v>
      </c>
      <c r="I90" t="s">
        <v>334</v>
      </c>
      <c r="J90" t="s">
        <v>35</v>
      </c>
      <c r="K90" t="s">
        <v>335</v>
      </c>
      <c r="L90" t="s">
        <v>329</v>
      </c>
      <c r="M90" t="s">
        <v>36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5779</v>
      </c>
      <c r="BB90">
        <v>4816</v>
      </c>
      <c r="BC90">
        <v>5190</v>
      </c>
      <c r="BD90">
        <v>4745</v>
      </c>
      <c r="BE90">
        <v>5711</v>
      </c>
      <c r="BF90">
        <v>6113</v>
      </c>
      <c r="BG90">
        <v>5969</v>
      </c>
      <c r="BH90">
        <v>5960</v>
      </c>
      <c r="BI90">
        <v>4860</v>
      </c>
      <c r="BJ90">
        <v>6487</v>
      </c>
      <c r="BK90">
        <v>4674</v>
      </c>
      <c r="BL90">
        <v>6234</v>
      </c>
      <c r="BM90">
        <v>66538</v>
      </c>
      <c r="BN90">
        <v>6590</v>
      </c>
      <c r="BO90">
        <v>7070</v>
      </c>
      <c r="BP90">
        <v>7010</v>
      </c>
      <c r="BQ90">
        <v>6740</v>
      </c>
      <c r="BR90">
        <v>7290</v>
      </c>
      <c r="BS90">
        <v>6230</v>
      </c>
      <c r="BT90">
        <v>6240</v>
      </c>
      <c r="BU90">
        <v>6640</v>
      </c>
      <c r="BV90">
        <v>6200</v>
      </c>
      <c r="BW90">
        <v>6640</v>
      </c>
      <c r="BX90">
        <v>6680</v>
      </c>
      <c r="BY90">
        <v>7120</v>
      </c>
      <c r="BZ90">
        <v>80450</v>
      </c>
      <c r="CA90">
        <v>8000</v>
      </c>
      <c r="CB90">
        <v>8000</v>
      </c>
      <c r="CC90">
        <v>8000</v>
      </c>
      <c r="CD90">
        <v>8000</v>
      </c>
      <c r="CE90">
        <v>8000</v>
      </c>
      <c r="CF90">
        <v>8000</v>
      </c>
      <c r="CG90">
        <v>8000</v>
      </c>
      <c r="CH90">
        <v>8000</v>
      </c>
      <c r="CI90">
        <v>8000</v>
      </c>
      <c r="CJ90">
        <v>8000</v>
      </c>
      <c r="CK90">
        <v>8000</v>
      </c>
      <c r="CL90">
        <v>8000</v>
      </c>
      <c r="CM90">
        <v>96000</v>
      </c>
      <c r="CN90">
        <v>10000</v>
      </c>
      <c r="CO90">
        <v>10000</v>
      </c>
      <c r="CP90">
        <v>10000</v>
      </c>
      <c r="CQ90">
        <v>10000</v>
      </c>
      <c r="CR90">
        <v>10000</v>
      </c>
      <c r="CS90">
        <v>10000</v>
      </c>
      <c r="CT90">
        <v>10000</v>
      </c>
      <c r="CU90">
        <v>10000</v>
      </c>
      <c r="CV90">
        <v>10000</v>
      </c>
      <c r="CW90">
        <v>10000</v>
      </c>
      <c r="CX90">
        <v>10000</v>
      </c>
      <c r="CY90">
        <v>10000</v>
      </c>
      <c r="CZ90">
        <v>120000</v>
      </c>
      <c r="DA90">
        <v>12000</v>
      </c>
      <c r="DB90">
        <v>12000</v>
      </c>
      <c r="DC90">
        <v>12000</v>
      </c>
      <c r="DD90">
        <v>12000</v>
      </c>
      <c r="DE90">
        <v>12000</v>
      </c>
      <c r="DF90">
        <v>12000</v>
      </c>
      <c r="DG90">
        <v>12000</v>
      </c>
      <c r="DH90">
        <v>12000</v>
      </c>
      <c r="DI90">
        <v>12000</v>
      </c>
      <c r="DJ90">
        <v>12000</v>
      </c>
      <c r="DK90">
        <v>12000</v>
      </c>
      <c r="DL90">
        <v>12000</v>
      </c>
      <c r="DM90">
        <v>144000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8850</v>
      </c>
      <c r="DV90">
        <v>8780</v>
      </c>
      <c r="DW90">
        <v>7440</v>
      </c>
      <c r="DX90">
        <v>9160</v>
      </c>
      <c r="DY90">
        <v>8680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42910</v>
      </c>
    </row>
    <row r="91" spans="1:210" x14ac:dyDescent="0.25">
      <c r="A91">
        <v>90</v>
      </c>
      <c r="B91" t="s">
        <v>40</v>
      </c>
      <c r="C91" t="s">
        <v>261</v>
      </c>
      <c r="D91" t="s">
        <v>40</v>
      </c>
      <c r="E91">
        <v>3</v>
      </c>
      <c r="F91" t="s">
        <v>267</v>
      </c>
      <c r="G91" t="s">
        <v>330</v>
      </c>
      <c r="H91" t="s">
        <v>331</v>
      </c>
      <c r="I91" t="s">
        <v>334</v>
      </c>
      <c r="J91" t="s">
        <v>35</v>
      </c>
      <c r="K91" t="s">
        <v>335</v>
      </c>
      <c r="L91" t="s">
        <v>329</v>
      </c>
      <c r="M91" t="s">
        <v>36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774</v>
      </c>
      <c r="BB91">
        <v>2302</v>
      </c>
      <c r="BC91">
        <v>2798</v>
      </c>
      <c r="BD91">
        <v>2971</v>
      </c>
      <c r="BE91">
        <v>2328</v>
      </c>
      <c r="BF91">
        <v>3005</v>
      </c>
      <c r="BG91">
        <v>2693</v>
      </c>
      <c r="BH91">
        <v>2273</v>
      </c>
      <c r="BI91">
        <v>2785</v>
      </c>
      <c r="BJ91">
        <v>2371</v>
      </c>
      <c r="BK91">
        <v>2792</v>
      </c>
      <c r="BL91">
        <v>3041</v>
      </c>
      <c r="BM91">
        <v>30133</v>
      </c>
      <c r="BN91">
        <v>926</v>
      </c>
      <c r="BO91">
        <v>2517</v>
      </c>
      <c r="BP91">
        <v>3341</v>
      </c>
      <c r="BQ91">
        <v>3696</v>
      </c>
      <c r="BR91">
        <v>3668</v>
      </c>
      <c r="BS91">
        <v>3486</v>
      </c>
      <c r="BT91">
        <v>3570</v>
      </c>
      <c r="BU91">
        <v>3388</v>
      </c>
      <c r="BV91">
        <v>3542</v>
      </c>
      <c r="BW91">
        <v>3458</v>
      </c>
      <c r="BX91">
        <v>3500</v>
      </c>
      <c r="BY91">
        <v>3598</v>
      </c>
      <c r="BZ91">
        <v>38690</v>
      </c>
      <c r="CA91">
        <v>1017</v>
      </c>
      <c r="CB91">
        <v>3297</v>
      </c>
      <c r="CC91">
        <v>3930</v>
      </c>
      <c r="CD91">
        <v>4200</v>
      </c>
      <c r="CE91">
        <v>4200</v>
      </c>
      <c r="CF91">
        <v>4200</v>
      </c>
      <c r="CG91">
        <v>4200</v>
      </c>
      <c r="CH91">
        <v>4200</v>
      </c>
      <c r="CI91">
        <v>4200</v>
      </c>
      <c r="CJ91">
        <v>4200</v>
      </c>
      <c r="CK91">
        <v>4200</v>
      </c>
      <c r="CL91">
        <v>4200</v>
      </c>
      <c r="CM91">
        <v>46044</v>
      </c>
      <c r="CN91">
        <v>4200</v>
      </c>
      <c r="CO91">
        <v>4200</v>
      </c>
      <c r="CP91">
        <v>4200</v>
      </c>
      <c r="CQ91">
        <v>4200</v>
      </c>
      <c r="CR91">
        <v>4200</v>
      </c>
      <c r="CS91">
        <v>4200</v>
      </c>
      <c r="CT91">
        <v>4200</v>
      </c>
      <c r="CU91">
        <v>4200</v>
      </c>
      <c r="CV91">
        <v>4200</v>
      </c>
      <c r="CW91">
        <v>4200</v>
      </c>
      <c r="CX91">
        <v>4200</v>
      </c>
      <c r="CY91">
        <v>4200</v>
      </c>
      <c r="CZ91">
        <v>50400</v>
      </c>
      <c r="DA91">
        <v>4200</v>
      </c>
      <c r="DB91">
        <v>4200</v>
      </c>
      <c r="DC91">
        <v>4200</v>
      </c>
      <c r="DD91">
        <v>4200</v>
      </c>
      <c r="DE91">
        <v>4200</v>
      </c>
      <c r="DF91">
        <v>4200</v>
      </c>
      <c r="DG91">
        <v>4200</v>
      </c>
      <c r="DH91">
        <v>4200</v>
      </c>
      <c r="DI91">
        <v>4200</v>
      </c>
      <c r="DJ91">
        <v>4200</v>
      </c>
      <c r="DK91">
        <v>4200</v>
      </c>
      <c r="DL91">
        <v>4200</v>
      </c>
      <c r="DM91">
        <v>50400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1023</v>
      </c>
      <c r="DV91">
        <v>3472</v>
      </c>
      <c r="DW91">
        <v>4153</v>
      </c>
      <c r="DX91">
        <v>3724</v>
      </c>
      <c r="DY91">
        <v>4130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16502</v>
      </c>
    </row>
    <row r="92" spans="1:210" x14ac:dyDescent="0.25">
      <c r="A92">
        <v>91</v>
      </c>
      <c r="B92" t="s">
        <v>41</v>
      </c>
      <c r="C92" t="s">
        <v>261</v>
      </c>
      <c r="D92" t="s">
        <v>41</v>
      </c>
      <c r="E92">
        <v>3</v>
      </c>
      <c r="F92" t="s">
        <v>267</v>
      </c>
      <c r="G92" t="s">
        <v>330</v>
      </c>
      <c r="H92" t="s">
        <v>331</v>
      </c>
      <c r="I92" t="s">
        <v>334</v>
      </c>
      <c r="J92" t="s">
        <v>35</v>
      </c>
      <c r="K92" t="s">
        <v>335</v>
      </c>
      <c r="L92" t="s">
        <v>329</v>
      </c>
      <c r="M92" t="s">
        <v>36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621</v>
      </c>
      <c r="BB92">
        <v>0</v>
      </c>
      <c r="BC92">
        <v>0</v>
      </c>
      <c r="BD92">
        <v>3414</v>
      </c>
      <c r="BE92">
        <v>3322</v>
      </c>
      <c r="BF92">
        <v>1760</v>
      </c>
      <c r="BG92">
        <v>0</v>
      </c>
      <c r="BH92">
        <v>0</v>
      </c>
      <c r="BI92">
        <v>4536</v>
      </c>
      <c r="BJ92">
        <v>4976</v>
      </c>
      <c r="BK92">
        <v>0</v>
      </c>
      <c r="BL92">
        <v>0</v>
      </c>
      <c r="BM92">
        <v>18629</v>
      </c>
      <c r="BN92">
        <v>805</v>
      </c>
      <c r="BO92">
        <v>0</v>
      </c>
      <c r="BP92">
        <v>0</v>
      </c>
      <c r="BQ92">
        <v>5260</v>
      </c>
      <c r="BR92">
        <v>5000</v>
      </c>
      <c r="BS92">
        <v>2350</v>
      </c>
      <c r="BT92">
        <v>0</v>
      </c>
      <c r="BU92">
        <v>0</v>
      </c>
      <c r="BV92">
        <v>6375</v>
      </c>
      <c r="BW92">
        <v>5500</v>
      </c>
      <c r="BX92">
        <v>0</v>
      </c>
      <c r="BY92">
        <v>0</v>
      </c>
      <c r="BZ92">
        <v>25290</v>
      </c>
      <c r="CA92">
        <v>987</v>
      </c>
      <c r="CB92">
        <v>0</v>
      </c>
      <c r="CC92">
        <v>0</v>
      </c>
      <c r="CD92">
        <v>6000</v>
      </c>
      <c r="CE92">
        <v>6000</v>
      </c>
      <c r="CF92">
        <v>3000</v>
      </c>
      <c r="CG92">
        <v>0</v>
      </c>
      <c r="CH92">
        <v>0</v>
      </c>
      <c r="CI92">
        <v>7500</v>
      </c>
      <c r="CJ92">
        <v>7500</v>
      </c>
      <c r="CK92">
        <v>0</v>
      </c>
      <c r="CL92">
        <v>0</v>
      </c>
      <c r="CM92">
        <v>30987</v>
      </c>
      <c r="CN92">
        <v>9000</v>
      </c>
      <c r="CO92">
        <v>9000</v>
      </c>
      <c r="CP92">
        <v>9000</v>
      </c>
      <c r="CQ92">
        <v>9000</v>
      </c>
      <c r="CR92">
        <v>9000</v>
      </c>
      <c r="CS92">
        <v>9000</v>
      </c>
      <c r="CT92">
        <v>9000</v>
      </c>
      <c r="CU92">
        <v>9000</v>
      </c>
      <c r="CV92">
        <v>9000</v>
      </c>
      <c r="CW92">
        <v>9000</v>
      </c>
      <c r="CX92">
        <v>9000</v>
      </c>
      <c r="CY92">
        <v>9000</v>
      </c>
      <c r="CZ92">
        <v>108000</v>
      </c>
      <c r="DA92">
        <v>12000</v>
      </c>
      <c r="DB92">
        <v>12000</v>
      </c>
      <c r="DC92">
        <v>12000</v>
      </c>
      <c r="DD92">
        <v>12000</v>
      </c>
      <c r="DE92">
        <v>12000</v>
      </c>
      <c r="DF92">
        <v>12000</v>
      </c>
      <c r="DG92">
        <v>12000</v>
      </c>
      <c r="DH92">
        <v>12000</v>
      </c>
      <c r="DI92">
        <v>12000</v>
      </c>
      <c r="DJ92">
        <v>12000</v>
      </c>
      <c r="DK92">
        <v>12000</v>
      </c>
      <c r="DL92">
        <v>12000</v>
      </c>
      <c r="DM92">
        <v>144000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1024</v>
      </c>
      <c r="DV92">
        <v>0</v>
      </c>
      <c r="DW92">
        <v>0</v>
      </c>
      <c r="DX92">
        <v>4900</v>
      </c>
      <c r="DY92">
        <v>5220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11144</v>
      </c>
    </row>
    <row r="93" spans="1:210" x14ac:dyDescent="0.25">
      <c r="A93">
        <v>92</v>
      </c>
      <c r="B93" t="s">
        <v>42</v>
      </c>
      <c r="C93" t="s">
        <v>261</v>
      </c>
      <c r="D93" t="s">
        <v>42</v>
      </c>
      <c r="E93">
        <v>3</v>
      </c>
      <c r="F93" t="s">
        <v>267</v>
      </c>
      <c r="G93" t="s">
        <v>330</v>
      </c>
      <c r="H93" t="s">
        <v>331</v>
      </c>
      <c r="I93" t="s">
        <v>334</v>
      </c>
      <c r="J93" t="s">
        <v>35</v>
      </c>
      <c r="K93" t="s">
        <v>335</v>
      </c>
      <c r="L93" t="s">
        <v>329</v>
      </c>
      <c r="M93" t="s">
        <v>36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10281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10281</v>
      </c>
      <c r="BN93">
        <v>0</v>
      </c>
      <c r="BO93">
        <v>0</v>
      </c>
      <c r="BP93">
        <v>0</v>
      </c>
      <c r="BQ93">
        <v>11360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11360</v>
      </c>
      <c r="CA93">
        <v>0</v>
      </c>
      <c r="CB93">
        <v>0</v>
      </c>
      <c r="CC93">
        <v>0</v>
      </c>
      <c r="CD93">
        <v>12000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12000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12400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12400</v>
      </c>
    </row>
    <row r="94" spans="1:210" x14ac:dyDescent="0.25">
      <c r="A94">
        <v>93</v>
      </c>
      <c r="B94" t="s">
        <v>43</v>
      </c>
      <c r="C94" t="s">
        <v>261</v>
      </c>
      <c r="D94" t="s">
        <v>43</v>
      </c>
      <c r="E94">
        <v>2</v>
      </c>
      <c r="F94" t="s">
        <v>281</v>
      </c>
      <c r="G94" t="s">
        <v>330</v>
      </c>
      <c r="H94" t="s">
        <v>331</v>
      </c>
      <c r="I94" t="s">
        <v>334</v>
      </c>
      <c r="J94" t="s">
        <v>35</v>
      </c>
      <c r="K94" t="s">
        <v>261</v>
      </c>
      <c r="L94" t="s">
        <v>329</v>
      </c>
      <c r="M94" t="s">
        <v>36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21059</v>
      </c>
      <c r="BB94">
        <v>23590</v>
      </c>
      <c r="BC94">
        <v>24392</v>
      </c>
      <c r="BD94">
        <v>42882</v>
      </c>
      <c r="BE94">
        <v>30495</v>
      </c>
      <c r="BF94">
        <v>29240</v>
      </c>
      <c r="BG94">
        <v>27234</v>
      </c>
      <c r="BH94">
        <v>26726</v>
      </c>
      <c r="BI94">
        <v>29779</v>
      </c>
      <c r="BJ94">
        <v>32999</v>
      </c>
      <c r="BK94">
        <v>31946</v>
      </c>
      <c r="BL94">
        <v>33511</v>
      </c>
      <c r="BM94">
        <v>353853</v>
      </c>
      <c r="BN94">
        <v>26291</v>
      </c>
      <c r="BO94">
        <v>31547</v>
      </c>
      <c r="BP94">
        <v>29288</v>
      </c>
      <c r="BQ94">
        <v>50546</v>
      </c>
      <c r="BR94">
        <v>41713</v>
      </c>
      <c r="BS94">
        <v>35496</v>
      </c>
      <c r="BT94">
        <v>33920</v>
      </c>
      <c r="BU94">
        <v>33503</v>
      </c>
      <c r="BV94">
        <v>40507</v>
      </c>
      <c r="BW94">
        <v>41533</v>
      </c>
      <c r="BX94">
        <v>35185</v>
      </c>
      <c r="BY94">
        <v>39303</v>
      </c>
      <c r="BZ94">
        <v>438832</v>
      </c>
      <c r="CA94">
        <v>33004</v>
      </c>
      <c r="CB94">
        <v>36297</v>
      </c>
      <c r="CC94">
        <v>37510</v>
      </c>
      <c r="CD94">
        <v>57200</v>
      </c>
      <c r="CE94">
        <v>45700</v>
      </c>
      <c r="CF94">
        <v>44200</v>
      </c>
      <c r="CG94">
        <v>41200</v>
      </c>
      <c r="CH94">
        <v>41700</v>
      </c>
      <c r="CI94">
        <v>49700</v>
      </c>
      <c r="CJ94">
        <v>50200</v>
      </c>
      <c r="CK94">
        <v>42700</v>
      </c>
      <c r="CL94">
        <v>42700</v>
      </c>
      <c r="CM94">
        <v>522111</v>
      </c>
      <c r="CN94">
        <v>51950</v>
      </c>
      <c r="CO94">
        <v>54450</v>
      </c>
      <c r="CP94">
        <v>55175</v>
      </c>
      <c r="CQ94">
        <v>56950</v>
      </c>
      <c r="CR94">
        <v>57575</v>
      </c>
      <c r="CS94">
        <v>59450</v>
      </c>
      <c r="CT94">
        <v>59450</v>
      </c>
      <c r="CU94">
        <v>60075</v>
      </c>
      <c r="CV94">
        <v>60700</v>
      </c>
      <c r="CW94">
        <v>61325</v>
      </c>
      <c r="CX94">
        <v>61325</v>
      </c>
      <c r="CY94">
        <v>61325</v>
      </c>
      <c r="CZ94">
        <v>699750</v>
      </c>
      <c r="DA94">
        <v>64138</v>
      </c>
      <c r="DB94">
        <v>67263</v>
      </c>
      <c r="DC94">
        <v>68169</v>
      </c>
      <c r="DD94">
        <v>70388</v>
      </c>
      <c r="DE94">
        <v>71170</v>
      </c>
      <c r="DF94">
        <v>73513</v>
      </c>
      <c r="DG94">
        <v>73513</v>
      </c>
      <c r="DH94">
        <v>74294</v>
      </c>
      <c r="DI94">
        <v>75075</v>
      </c>
      <c r="DJ94">
        <v>75857</v>
      </c>
      <c r="DK94">
        <v>75857</v>
      </c>
      <c r="DL94">
        <v>75857</v>
      </c>
      <c r="DM94">
        <v>865094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33912</v>
      </c>
      <c r="DV94">
        <v>39632</v>
      </c>
      <c r="DW94">
        <v>35724</v>
      </c>
      <c r="DX94">
        <v>59679</v>
      </c>
      <c r="DY94">
        <v>42185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211132</v>
      </c>
    </row>
    <row r="95" spans="1:210" x14ac:dyDescent="0.25">
      <c r="A95">
        <v>94</v>
      </c>
      <c r="B95" t="s">
        <v>44</v>
      </c>
      <c r="C95" t="s">
        <v>261</v>
      </c>
      <c r="D95" t="s">
        <v>44</v>
      </c>
      <c r="E95">
        <v>2</v>
      </c>
      <c r="F95" t="s">
        <v>270</v>
      </c>
      <c r="G95" t="s">
        <v>330</v>
      </c>
      <c r="H95" t="s">
        <v>331</v>
      </c>
      <c r="I95" t="s">
        <v>334</v>
      </c>
      <c r="J95" t="s">
        <v>35</v>
      </c>
      <c r="K95" t="s">
        <v>261</v>
      </c>
      <c r="L95" t="s">
        <v>329</v>
      </c>
      <c r="M95" t="s">
        <v>44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</row>
    <row r="96" spans="1:210" x14ac:dyDescent="0.25">
      <c r="A96">
        <v>95</v>
      </c>
      <c r="B96" t="s">
        <v>45</v>
      </c>
      <c r="C96" t="s">
        <v>261</v>
      </c>
      <c r="D96" t="s">
        <v>45</v>
      </c>
      <c r="E96">
        <v>3</v>
      </c>
      <c r="F96" t="s">
        <v>267</v>
      </c>
      <c r="G96" t="s">
        <v>330</v>
      </c>
      <c r="H96" t="s">
        <v>331</v>
      </c>
      <c r="I96" t="s">
        <v>334</v>
      </c>
      <c r="J96" t="s">
        <v>35</v>
      </c>
      <c r="K96" t="s">
        <v>335</v>
      </c>
      <c r="L96" t="s">
        <v>329</v>
      </c>
      <c r="M96" t="s">
        <v>44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19784</v>
      </c>
      <c r="BB96">
        <v>18230</v>
      </c>
      <c r="BC96">
        <v>18872</v>
      </c>
      <c r="BD96">
        <v>67761</v>
      </c>
      <c r="BE96">
        <v>77333</v>
      </c>
      <c r="BF96">
        <v>78121</v>
      </c>
      <c r="BG96">
        <v>67858</v>
      </c>
      <c r="BH96">
        <v>71919</v>
      </c>
      <c r="BI96">
        <v>76709</v>
      </c>
      <c r="BJ96">
        <v>73569</v>
      </c>
      <c r="BK96">
        <v>76582</v>
      </c>
      <c r="BL96">
        <v>72381</v>
      </c>
      <c r="BM96">
        <v>719119</v>
      </c>
      <c r="BN96">
        <v>26400</v>
      </c>
      <c r="BO96">
        <v>27200</v>
      </c>
      <c r="BP96">
        <v>26500</v>
      </c>
      <c r="BQ96">
        <v>82375</v>
      </c>
      <c r="BR96">
        <v>93580</v>
      </c>
      <c r="BS96">
        <v>79875</v>
      </c>
      <c r="BT96">
        <v>98860</v>
      </c>
      <c r="BU96">
        <v>91165</v>
      </c>
      <c r="BV96">
        <v>80835</v>
      </c>
      <c r="BW96">
        <v>88180</v>
      </c>
      <c r="BX96">
        <v>92040</v>
      </c>
      <c r="BY96">
        <v>92325</v>
      </c>
      <c r="BZ96">
        <v>879335</v>
      </c>
      <c r="CA96">
        <v>30000</v>
      </c>
      <c r="CB96">
        <v>30000</v>
      </c>
      <c r="CC96">
        <v>30000</v>
      </c>
      <c r="CD96">
        <v>106000</v>
      </c>
      <c r="CE96">
        <v>106000</v>
      </c>
      <c r="CF96">
        <v>106000</v>
      </c>
      <c r="CG96">
        <v>106000</v>
      </c>
      <c r="CH96">
        <v>106000</v>
      </c>
      <c r="CI96">
        <v>106000</v>
      </c>
      <c r="CJ96">
        <v>106000</v>
      </c>
      <c r="CK96">
        <v>106000</v>
      </c>
      <c r="CL96">
        <v>106000</v>
      </c>
      <c r="CM96">
        <v>1044000</v>
      </c>
      <c r="CN96">
        <v>106000</v>
      </c>
      <c r="CO96">
        <v>106000</v>
      </c>
      <c r="CP96">
        <v>106000</v>
      </c>
      <c r="CQ96">
        <v>106000</v>
      </c>
      <c r="CR96">
        <v>106000</v>
      </c>
      <c r="CS96">
        <v>106000</v>
      </c>
      <c r="CT96">
        <v>106000</v>
      </c>
      <c r="CU96">
        <v>106000</v>
      </c>
      <c r="CV96">
        <v>106000</v>
      </c>
      <c r="CW96">
        <v>106000</v>
      </c>
      <c r="CX96">
        <v>106000</v>
      </c>
      <c r="CY96">
        <v>106000</v>
      </c>
      <c r="CZ96">
        <v>1272000</v>
      </c>
      <c r="DA96">
        <v>106000</v>
      </c>
      <c r="DB96">
        <v>106000</v>
      </c>
      <c r="DC96">
        <v>106000</v>
      </c>
      <c r="DD96">
        <v>106000</v>
      </c>
      <c r="DE96">
        <v>106000</v>
      </c>
      <c r="DF96">
        <v>106000</v>
      </c>
      <c r="DG96">
        <v>106000</v>
      </c>
      <c r="DH96">
        <v>106000</v>
      </c>
      <c r="DI96">
        <v>106000</v>
      </c>
      <c r="DJ96">
        <v>106000</v>
      </c>
      <c r="DK96">
        <v>106000</v>
      </c>
      <c r="DL96">
        <v>106000</v>
      </c>
      <c r="DM96">
        <v>1272000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29100</v>
      </c>
      <c r="DV96">
        <v>28700</v>
      </c>
      <c r="DW96">
        <v>32000</v>
      </c>
      <c r="DX96">
        <v>113095</v>
      </c>
      <c r="DY96">
        <v>123710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326605</v>
      </c>
    </row>
    <row r="97" spans="1:137" x14ac:dyDescent="0.25">
      <c r="A97">
        <v>96</v>
      </c>
      <c r="B97" t="s">
        <v>46</v>
      </c>
      <c r="C97" t="s">
        <v>261</v>
      </c>
      <c r="D97" t="s">
        <v>46</v>
      </c>
      <c r="E97">
        <v>3</v>
      </c>
      <c r="F97" t="s">
        <v>267</v>
      </c>
      <c r="G97" t="s">
        <v>330</v>
      </c>
      <c r="H97" t="s">
        <v>331</v>
      </c>
      <c r="I97" t="s">
        <v>334</v>
      </c>
      <c r="J97" t="s">
        <v>35</v>
      </c>
      <c r="K97" t="s">
        <v>335</v>
      </c>
      <c r="L97" t="s">
        <v>329</v>
      </c>
      <c r="M97" t="s">
        <v>44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89200</v>
      </c>
      <c r="BB97">
        <v>121430</v>
      </c>
      <c r="BC97">
        <v>93731</v>
      </c>
      <c r="BD97">
        <v>87581</v>
      </c>
      <c r="BE97">
        <v>106521</v>
      </c>
      <c r="BF97">
        <v>122296</v>
      </c>
      <c r="BG97">
        <v>114016</v>
      </c>
      <c r="BH97">
        <v>141865</v>
      </c>
      <c r="BI97">
        <v>137029</v>
      </c>
      <c r="BJ97">
        <v>119221</v>
      </c>
      <c r="BK97">
        <v>148243</v>
      </c>
      <c r="BL97">
        <v>135209</v>
      </c>
      <c r="BM97">
        <v>1416342</v>
      </c>
      <c r="BN97">
        <v>105621</v>
      </c>
      <c r="BO97">
        <v>142347</v>
      </c>
      <c r="BP97">
        <v>113007</v>
      </c>
      <c r="BQ97">
        <v>121622</v>
      </c>
      <c r="BR97">
        <v>132940</v>
      </c>
      <c r="BS97">
        <v>157023</v>
      </c>
      <c r="BT97">
        <v>163999</v>
      </c>
      <c r="BU97">
        <v>160201</v>
      </c>
      <c r="BV97">
        <v>135260</v>
      </c>
      <c r="BW97">
        <v>154738</v>
      </c>
      <c r="BX97">
        <v>159784</v>
      </c>
      <c r="BY97">
        <v>148944</v>
      </c>
      <c r="BZ97">
        <v>1695486</v>
      </c>
      <c r="CA97">
        <v>128600</v>
      </c>
      <c r="CB97">
        <v>148600</v>
      </c>
      <c r="CC97">
        <v>131100</v>
      </c>
      <c r="CD97">
        <v>155100</v>
      </c>
      <c r="CE97">
        <v>173100</v>
      </c>
      <c r="CF97">
        <v>176100</v>
      </c>
      <c r="CG97">
        <v>176100</v>
      </c>
      <c r="CH97">
        <v>181600</v>
      </c>
      <c r="CI97">
        <v>184600</v>
      </c>
      <c r="CJ97">
        <v>189200</v>
      </c>
      <c r="CK97">
        <v>189200</v>
      </c>
      <c r="CL97">
        <v>189200</v>
      </c>
      <c r="CM97">
        <v>2022500</v>
      </c>
      <c r="CN97">
        <v>192400</v>
      </c>
      <c r="CO97">
        <v>195600</v>
      </c>
      <c r="CP97">
        <v>198800</v>
      </c>
      <c r="CQ97">
        <v>215000</v>
      </c>
      <c r="CR97">
        <v>218400</v>
      </c>
      <c r="CS97">
        <v>228300</v>
      </c>
      <c r="CT97">
        <v>228300</v>
      </c>
      <c r="CU97">
        <v>228300</v>
      </c>
      <c r="CV97">
        <v>231700</v>
      </c>
      <c r="CW97">
        <v>231700</v>
      </c>
      <c r="CX97">
        <v>231700</v>
      </c>
      <c r="CY97">
        <v>231700</v>
      </c>
      <c r="CZ97">
        <v>2631900</v>
      </c>
      <c r="DA97">
        <v>235100</v>
      </c>
      <c r="DB97">
        <v>250500</v>
      </c>
      <c r="DC97">
        <v>247400</v>
      </c>
      <c r="DD97">
        <v>262800</v>
      </c>
      <c r="DE97">
        <v>262800</v>
      </c>
      <c r="DF97">
        <v>281600</v>
      </c>
      <c r="DG97">
        <v>281600</v>
      </c>
      <c r="DH97">
        <v>293600</v>
      </c>
      <c r="DI97">
        <v>297000</v>
      </c>
      <c r="DJ97">
        <v>297000</v>
      </c>
      <c r="DK97">
        <v>297000</v>
      </c>
      <c r="DL97">
        <v>297000</v>
      </c>
      <c r="DM97">
        <v>3303400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125188</v>
      </c>
      <c r="DV97">
        <v>157741</v>
      </c>
      <c r="DW97">
        <v>129993</v>
      </c>
      <c r="DX97">
        <v>174769</v>
      </c>
      <c r="DY97">
        <v>198271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785962</v>
      </c>
    </row>
    <row r="98" spans="1:137" x14ac:dyDescent="0.25">
      <c r="A98">
        <v>97</v>
      </c>
      <c r="B98" t="s">
        <v>47</v>
      </c>
      <c r="C98" t="s">
        <v>261</v>
      </c>
      <c r="D98" t="s">
        <v>47</v>
      </c>
      <c r="E98">
        <v>3</v>
      </c>
      <c r="F98" t="s">
        <v>267</v>
      </c>
      <c r="G98" t="s">
        <v>330</v>
      </c>
      <c r="H98" t="s">
        <v>331</v>
      </c>
      <c r="I98" t="s">
        <v>334</v>
      </c>
      <c r="J98" t="s">
        <v>35</v>
      </c>
      <c r="K98" t="s">
        <v>335</v>
      </c>
      <c r="L98" t="s">
        <v>329</v>
      </c>
      <c r="M98" t="s">
        <v>44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7022</v>
      </c>
      <c r="BB98">
        <v>9116</v>
      </c>
      <c r="BC98">
        <v>6412</v>
      </c>
      <c r="BD98">
        <v>7176</v>
      </c>
      <c r="BE98">
        <v>7941</v>
      </c>
      <c r="BF98">
        <v>7700</v>
      </c>
      <c r="BG98">
        <v>8211</v>
      </c>
      <c r="BH98">
        <v>10326</v>
      </c>
      <c r="BI98">
        <v>10146</v>
      </c>
      <c r="BJ98">
        <v>9561</v>
      </c>
      <c r="BK98">
        <v>8533</v>
      </c>
      <c r="BL98">
        <v>9198</v>
      </c>
      <c r="BM98">
        <v>101342</v>
      </c>
      <c r="BN98">
        <v>9752</v>
      </c>
      <c r="BO98">
        <v>9572</v>
      </c>
      <c r="BP98">
        <v>9137</v>
      </c>
      <c r="BQ98">
        <v>8965</v>
      </c>
      <c r="BR98">
        <v>11093</v>
      </c>
      <c r="BS98">
        <v>10792</v>
      </c>
      <c r="BT98">
        <v>10789</v>
      </c>
      <c r="BU98">
        <v>10292</v>
      </c>
      <c r="BV98">
        <v>11127</v>
      </c>
      <c r="BW98">
        <v>11844</v>
      </c>
      <c r="BX98">
        <v>9957</v>
      </c>
      <c r="BY98">
        <v>10670</v>
      </c>
      <c r="BZ98">
        <v>123990</v>
      </c>
      <c r="CA98">
        <v>10350</v>
      </c>
      <c r="CB98">
        <v>11500</v>
      </c>
      <c r="CC98">
        <v>10350</v>
      </c>
      <c r="CD98">
        <v>11730</v>
      </c>
      <c r="CE98">
        <v>12650</v>
      </c>
      <c r="CF98">
        <v>12880</v>
      </c>
      <c r="CG98">
        <v>12880</v>
      </c>
      <c r="CH98">
        <v>13110</v>
      </c>
      <c r="CI98">
        <v>13340</v>
      </c>
      <c r="CJ98">
        <v>13340</v>
      </c>
      <c r="CK98">
        <v>13340</v>
      </c>
      <c r="CL98">
        <v>13340</v>
      </c>
      <c r="CM98">
        <v>148810</v>
      </c>
      <c r="CN98">
        <v>14030</v>
      </c>
      <c r="CO98">
        <v>14260</v>
      </c>
      <c r="CP98">
        <v>14490</v>
      </c>
      <c r="CQ98">
        <v>14950</v>
      </c>
      <c r="CR98">
        <v>15180</v>
      </c>
      <c r="CS98">
        <v>16100</v>
      </c>
      <c r="CT98">
        <v>16100</v>
      </c>
      <c r="CU98">
        <v>16100</v>
      </c>
      <c r="CV98">
        <v>16330</v>
      </c>
      <c r="CW98">
        <v>16330</v>
      </c>
      <c r="CX98">
        <v>16330</v>
      </c>
      <c r="CY98">
        <v>16330</v>
      </c>
      <c r="CZ98">
        <v>186530</v>
      </c>
      <c r="DA98">
        <v>16560</v>
      </c>
      <c r="DB98">
        <v>17250</v>
      </c>
      <c r="DC98">
        <v>17250</v>
      </c>
      <c r="DD98">
        <v>17940</v>
      </c>
      <c r="DE98">
        <v>17940</v>
      </c>
      <c r="DF98">
        <v>18860</v>
      </c>
      <c r="DG98">
        <v>18860</v>
      </c>
      <c r="DH98">
        <v>19320</v>
      </c>
      <c r="DI98">
        <v>19550</v>
      </c>
      <c r="DJ98">
        <v>19550</v>
      </c>
      <c r="DK98">
        <v>19550</v>
      </c>
      <c r="DL98">
        <v>19550</v>
      </c>
      <c r="DM98">
        <v>222180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11385</v>
      </c>
      <c r="DV98">
        <v>11606</v>
      </c>
      <c r="DW98">
        <v>10246</v>
      </c>
      <c r="DX98">
        <v>12928</v>
      </c>
      <c r="DY98">
        <v>13850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60015</v>
      </c>
    </row>
    <row r="99" spans="1:137" x14ac:dyDescent="0.25">
      <c r="A99">
        <v>98</v>
      </c>
      <c r="B99" t="s">
        <v>48</v>
      </c>
      <c r="C99" t="s">
        <v>261</v>
      </c>
      <c r="D99" t="s">
        <v>48</v>
      </c>
      <c r="E99">
        <v>3</v>
      </c>
      <c r="F99" t="s">
        <v>267</v>
      </c>
      <c r="G99" t="s">
        <v>330</v>
      </c>
      <c r="H99" t="s">
        <v>331</v>
      </c>
      <c r="I99" t="s">
        <v>334</v>
      </c>
      <c r="J99" t="s">
        <v>35</v>
      </c>
      <c r="K99" t="s">
        <v>335</v>
      </c>
      <c r="L99" t="s">
        <v>329</v>
      </c>
      <c r="M99" t="s">
        <v>44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54</v>
      </c>
      <c r="BB99">
        <v>0</v>
      </c>
      <c r="BC99">
        <v>0</v>
      </c>
      <c r="BD99">
        <v>58</v>
      </c>
      <c r="BE99">
        <v>52</v>
      </c>
      <c r="BF99">
        <v>59</v>
      </c>
      <c r="BG99">
        <v>59</v>
      </c>
      <c r="BH99">
        <v>68</v>
      </c>
      <c r="BI99">
        <v>63</v>
      </c>
      <c r="BJ99">
        <v>76</v>
      </c>
      <c r="BK99">
        <v>75</v>
      </c>
      <c r="BL99">
        <v>69</v>
      </c>
      <c r="BM99">
        <v>633</v>
      </c>
      <c r="BN99">
        <v>80</v>
      </c>
      <c r="BO99">
        <v>0</v>
      </c>
      <c r="BP99">
        <v>0</v>
      </c>
      <c r="BQ99">
        <v>80</v>
      </c>
      <c r="BR99">
        <v>77</v>
      </c>
      <c r="BS99">
        <v>80</v>
      </c>
      <c r="BT99">
        <v>68</v>
      </c>
      <c r="BU99">
        <v>76</v>
      </c>
      <c r="BV99">
        <v>74</v>
      </c>
      <c r="BW99">
        <v>85</v>
      </c>
      <c r="BX99">
        <v>80</v>
      </c>
      <c r="BY99">
        <v>73</v>
      </c>
      <c r="BZ99">
        <v>773</v>
      </c>
      <c r="CA99">
        <v>90</v>
      </c>
      <c r="CB99">
        <v>0</v>
      </c>
      <c r="CC99">
        <v>0</v>
      </c>
      <c r="CD99">
        <v>93</v>
      </c>
      <c r="CE99">
        <v>93</v>
      </c>
      <c r="CF99">
        <v>93</v>
      </c>
      <c r="CG99">
        <v>93</v>
      </c>
      <c r="CH99">
        <v>93</v>
      </c>
      <c r="CI99">
        <v>93</v>
      </c>
      <c r="CJ99">
        <v>93</v>
      </c>
      <c r="CK99">
        <v>93</v>
      </c>
      <c r="CL99">
        <v>93</v>
      </c>
      <c r="CM99">
        <v>927</v>
      </c>
      <c r="CN99">
        <v>93</v>
      </c>
      <c r="CO99">
        <v>93</v>
      </c>
      <c r="CP99">
        <v>93</v>
      </c>
      <c r="CQ99">
        <v>93</v>
      </c>
      <c r="CR99">
        <v>93</v>
      </c>
      <c r="CS99">
        <v>93</v>
      </c>
      <c r="CT99">
        <v>93</v>
      </c>
      <c r="CU99">
        <v>93</v>
      </c>
      <c r="CV99">
        <v>93</v>
      </c>
      <c r="CW99">
        <v>93</v>
      </c>
      <c r="CX99">
        <v>93</v>
      </c>
      <c r="CY99">
        <v>93</v>
      </c>
      <c r="CZ99">
        <v>1116</v>
      </c>
      <c r="DA99">
        <v>93</v>
      </c>
      <c r="DB99">
        <v>93</v>
      </c>
      <c r="DC99">
        <v>93</v>
      </c>
      <c r="DD99">
        <v>93</v>
      </c>
      <c r="DE99">
        <v>93</v>
      </c>
      <c r="DF99">
        <v>93</v>
      </c>
      <c r="DG99">
        <v>93</v>
      </c>
      <c r="DH99">
        <v>93</v>
      </c>
      <c r="DI99">
        <v>93</v>
      </c>
      <c r="DJ99">
        <v>93</v>
      </c>
      <c r="DK99">
        <v>93</v>
      </c>
      <c r="DL99">
        <v>93</v>
      </c>
      <c r="DM99">
        <v>1116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97</v>
      </c>
      <c r="DV99">
        <v>0</v>
      </c>
      <c r="DW99">
        <v>0</v>
      </c>
      <c r="DX99">
        <v>91</v>
      </c>
      <c r="DY99">
        <v>84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272</v>
      </c>
    </row>
    <row r="100" spans="1:137" x14ac:dyDescent="0.25">
      <c r="A100">
        <v>99</v>
      </c>
      <c r="B100" t="s">
        <v>49</v>
      </c>
      <c r="C100" t="s">
        <v>261</v>
      </c>
      <c r="D100" t="s">
        <v>49</v>
      </c>
      <c r="E100">
        <v>3</v>
      </c>
      <c r="F100" t="s">
        <v>267</v>
      </c>
      <c r="G100" t="s">
        <v>330</v>
      </c>
      <c r="H100" t="s">
        <v>331</v>
      </c>
      <c r="I100" t="s">
        <v>334</v>
      </c>
      <c r="J100" t="s">
        <v>35</v>
      </c>
      <c r="K100" t="s">
        <v>335</v>
      </c>
      <c r="L100" t="s">
        <v>329</v>
      </c>
      <c r="M100" t="s">
        <v>44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12003</v>
      </c>
      <c r="BB100">
        <v>15086</v>
      </c>
      <c r="BC100">
        <v>12501</v>
      </c>
      <c r="BD100">
        <v>22884</v>
      </c>
      <c r="BE100">
        <v>20775</v>
      </c>
      <c r="BF100">
        <v>23179</v>
      </c>
      <c r="BG100">
        <v>24527</v>
      </c>
      <c r="BH100">
        <v>21712</v>
      </c>
      <c r="BI100">
        <v>22573</v>
      </c>
      <c r="BJ100">
        <v>25314</v>
      </c>
      <c r="BK100">
        <v>18806</v>
      </c>
      <c r="BL100">
        <v>21225</v>
      </c>
      <c r="BM100">
        <v>240585</v>
      </c>
      <c r="BN100">
        <v>16425</v>
      </c>
      <c r="BO100">
        <v>17796</v>
      </c>
      <c r="BP100">
        <v>14473</v>
      </c>
      <c r="BQ100">
        <v>26207</v>
      </c>
      <c r="BR100">
        <v>25747</v>
      </c>
      <c r="BS100">
        <v>25577</v>
      </c>
      <c r="BT100">
        <v>25795</v>
      </c>
      <c r="BU100">
        <v>24213</v>
      </c>
      <c r="BV100">
        <v>28924</v>
      </c>
      <c r="BW100">
        <v>29605</v>
      </c>
      <c r="BX100">
        <v>27332</v>
      </c>
      <c r="BY100">
        <v>29739</v>
      </c>
      <c r="BZ100">
        <v>291833</v>
      </c>
      <c r="CA100">
        <v>18240</v>
      </c>
      <c r="CB100">
        <v>20540</v>
      </c>
      <c r="CC100">
        <v>18528</v>
      </c>
      <c r="CD100">
        <v>30027</v>
      </c>
      <c r="CE100">
        <v>32097</v>
      </c>
      <c r="CF100">
        <v>32442</v>
      </c>
      <c r="CG100">
        <v>32442</v>
      </c>
      <c r="CH100">
        <v>33075</v>
      </c>
      <c r="CI100">
        <v>33420</v>
      </c>
      <c r="CJ100">
        <v>33949</v>
      </c>
      <c r="CK100">
        <v>33949</v>
      </c>
      <c r="CL100">
        <v>33949</v>
      </c>
      <c r="CM100">
        <v>352658</v>
      </c>
      <c r="CN100">
        <v>34317</v>
      </c>
      <c r="CO100">
        <v>34685</v>
      </c>
      <c r="CP100">
        <v>35053</v>
      </c>
      <c r="CQ100">
        <v>36916</v>
      </c>
      <c r="CR100">
        <v>37307</v>
      </c>
      <c r="CS100">
        <v>38446</v>
      </c>
      <c r="CT100">
        <v>38446</v>
      </c>
      <c r="CU100">
        <v>38446</v>
      </c>
      <c r="CV100">
        <v>38837</v>
      </c>
      <c r="CW100">
        <v>38837</v>
      </c>
      <c r="CX100">
        <v>38837</v>
      </c>
      <c r="CY100">
        <v>38837</v>
      </c>
      <c r="CZ100">
        <v>448964</v>
      </c>
      <c r="DA100">
        <v>39228</v>
      </c>
      <c r="DB100">
        <v>40998</v>
      </c>
      <c r="DC100">
        <v>40642</v>
      </c>
      <c r="DD100">
        <v>42413</v>
      </c>
      <c r="DE100">
        <v>42413</v>
      </c>
      <c r="DF100">
        <v>44575</v>
      </c>
      <c r="DG100">
        <v>44575</v>
      </c>
      <c r="DH100">
        <v>45955</v>
      </c>
      <c r="DI100">
        <v>46346</v>
      </c>
      <c r="DJ100">
        <v>46346</v>
      </c>
      <c r="DK100">
        <v>46346</v>
      </c>
      <c r="DL100">
        <v>46346</v>
      </c>
      <c r="DM100">
        <v>526183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17236</v>
      </c>
      <c r="DV100">
        <v>21696</v>
      </c>
      <c r="DW100">
        <v>20729</v>
      </c>
      <c r="DX100">
        <v>28615</v>
      </c>
      <c r="DY100">
        <v>34272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122548</v>
      </c>
    </row>
    <row r="101" spans="1:137" x14ac:dyDescent="0.25">
      <c r="A101">
        <v>100</v>
      </c>
      <c r="B101" t="s">
        <v>50</v>
      </c>
      <c r="C101" t="s">
        <v>261</v>
      </c>
      <c r="D101" t="s">
        <v>50</v>
      </c>
      <c r="E101">
        <v>3</v>
      </c>
      <c r="F101" t="s">
        <v>267</v>
      </c>
      <c r="G101" t="s">
        <v>330</v>
      </c>
      <c r="H101" t="s">
        <v>331</v>
      </c>
      <c r="I101" t="s">
        <v>334</v>
      </c>
      <c r="J101" t="s">
        <v>35</v>
      </c>
      <c r="K101" t="s">
        <v>335</v>
      </c>
      <c r="L101" t="s">
        <v>329</v>
      </c>
      <c r="M101" t="s">
        <v>44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100</v>
      </c>
      <c r="BE101">
        <v>87</v>
      </c>
      <c r="BF101">
        <v>108</v>
      </c>
      <c r="BG101">
        <v>81</v>
      </c>
      <c r="BH101">
        <v>94</v>
      </c>
      <c r="BI101">
        <v>109</v>
      </c>
      <c r="BJ101">
        <v>97</v>
      </c>
      <c r="BK101">
        <v>111</v>
      </c>
      <c r="BL101">
        <v>106</v>
      </c>
      <c r="BM101">
        <v>893</v>
      </c>
      <c r="BN101">
        <v>0</v>
      </c>
      <c r="BO101">
        <v>0</v>
      </c>
      <c r="BP101">
        <v>0</v>
      </c>
      <c r="BQ101">
        <v>125</v>
      </c>
      <c r="BR101">
        <v>108</v>
      </c>
      <c r="BS101">
        <v>117</v>
      </c>
      <c r="BT101">
        <v>126</v>
      </c>
      <c r="BU101">
        <v>128</v>
      </c>
      <c r="BV101">
        <v>110</v>
      </c>
      <c r="BW101">
        <v>128</v>
      </c>
      <c r="BX101">
        <v>136</v>
      </c>
      <c r="BY101">
        <v>123</v>
      </c>
      <c r="BZ101">
        <v>1101</v>
      </c>
      <c r="CA101">
        <v>0</v>
      </c>
      <c r="CB101">
        <v>0</v>
      </c>
      <c r="CC101">
        <v>0</v>
      </c>
      <c r="CD101">
        <v>150</v>
      </c>
      <c r="CE101">
        <v>150</v>
      </c>
      <c r="CF101">
        <v>150</v>
      </c>
      <c r="CG101">
        <v>150</v>
      </c>
      <c r="CH101">
        <v>150</v>
      </c>
      <c r="CI101">
        <v>150</v>
      </c>
      <c r="CJ101">
        <v>150</v>
      </c>
      <c r="CK101">
        <v>150</v>
      </c>
      <c r="CL101">
        <v>150</v>
      </c>
      <c r="CM101">
        <v>1350</v>
      </c>
      <c r="CN101">
        <v>150</v>
      </c>
      <c r="CO101">
        <v>150</v>
      </c>
      <c r="CP101">
        <v>150</v>
      </c>
      <c r="CQ101">
        <v>150</v>
      </c>
      <c r="CR101">
        <v>150</v>
      </c>
      <c r="CS101">
        <v>150</v>
      </c>
      <c r="CT101">
        <v>150</v>
      </c>
      <c r="CU101">
        <v>150</v>
      </c>
      <c r="CV101">
        <v>150</v>
      </c>
      <c r="CW101">
        <v>150</v>
      </c>
      <c r="CX101">
        <v>150</v>
      </c>
      <c r="CY101">
        <v>150</v>
      </c>
      <c r="CZ101">
        <v>1800</v>
      </c>
      <c r="DA101">
        <v>150</v>
      </c>
      <c r="DB101">
        <v>150</v>
      </c>
      <c r="DC101">
        <v>150</v>
      </c>
      <c r="DD101">
        <v>150</v>
      </c>
      <c r="DE101">
        <v>150</v>
      </c>
      <c r="DF101">
        <v>150</v>
      </c>
      <c r="DG101">
        <v>150</v>
      </c>
      <c r="DH101">
        <v>150</v>
      </c>
      <c r="DI101">
        <v>150</v>
      </c>
      <c r="DJ101">
        <v>150</v>
      </c>
      <c r="DK101">
        <v>150</v>
      </c>
      <c r="DL101">
        <v>150</v>
      </c>
      <c r="DM101">
        <v>1800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146</v>
      </c>
      <c r="DY101">
        <v>168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314</v>
      </c>
    </row>
    <row r="102" spans="1:137" x14ac:dyDescent="0.25">
      <c r="A102">
        <v>101</v>
      </c>
      <c r="B102" t="s">
        <v>51</v>
      </c>
      <c r="C102" t="s">
        <v>261</v>
      </c>
      <c r="D102" t="s">
        <v>51</v>
      </c>
      <c r="E102">
        <v>2</v>
      </c>
      <c r="F102" t="s">
        <v>281</v>
      </c>
      <c r="G102" t="s">
        <v>330</v>
      </c>
      <c r="H102" t="s">
        <v>331</v>
      </c>
      <c r="I102" t="s">
        <v>334</v>
      </c>
      <c r="J102" t="s">
        <v>35</v>
      </c>
      <c r="K102" t="s">
        <v>261</v>
      </c>
      <c r="L102" t="s">
        <v>329</v>
      </c>
      <c r="M102" t="s">
        <v>44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128063</v>
      </c>
      <c r="BB102">
        <v>163862</v>
      </c>
      <c r="BC102">
        <v>131516</v>
      </c>
      <c r="BD102">
        <v>185560</v>
      </c>
      <c r="BE102">
        <v>212709</v>
      </c>
      <c r="BF102">
        <v>231463</v>
      </c>
      <c r="BG102">
        <v>214752</v>
      </c>
      <c r="BH102">
        <v>245984</v>
      </c>
      <c r="BI102">
        <v>246629</v>
      </c>
      <c r="BJ102">
        <v>227838</v>
      </c>
      <c r="BK102">
        <v>252350</v>
      </c>
      <c r="BL102">
        <v>238188</v>
      </c>
      <c r="BM102">
        <v>2478914</v>
      </c>
      <c r="BN102">
        <v>158278</v>
      </c>
      <c r="BO102">
        <v>196915</v>
      </c>
      <c r="BP102">
        <v>163117</v>
      </c>
      <c r="BQ102">
        <v>239374</v>
      </c>
      <c r="BR102">
        <v>263545</v>
      </c>
      <c r="BS102">
        <v>273464</v>
      </c>
      <c r="BT102">
        <v>299637</v>
      </c>
      <c r="BU102">
        <v>286075</v>
      </c>
      <c r="BV102">
        <v>256330</v>
      </c>
      <c r="BW102">
        <v>284580</v>
      </c>
      <c r="BX102">
        <v>289329</v>
      </c>
      <c r="BY102">
        <v>281874</v>
      </c>
      <c r="BZ102">
        <v>2992518</v>
      </c>
      <c r="CA102">
        <v>187280</v>
      </c>
      <c r="CB102">
        <v>210640</v>
      </c>
      <c r="CC102">
        <v>189978</v>
      </c>
      <c r="CD102">
        <v>303100</v>
      </c>
      <c r="CE102">
        <v>324090</v>
      </c>
      <c r="CF102">
        <v>327665</v>
      </c>
      <c r="CG102">
        <v>327665</v>
      </c>
      <c r="CH102">
        <v>334028</v>
      </c>
      <c r="CI102">
        <v>337603</v>
      </c>
      <c r="CJ102">
        <v>342732</v>
      </c>
      <c r="CK102">
        <v>342732</v>
      </c>
      <c r="CL102">
        <v>342732</v>
      </c>
      <c r="CM102">
        <v>3570245</v>
      </c>
      <c r="CN102">
        <v>346990</v>
      </c>
      <c r="CO102">
        <v>350788</v>
      </c>
      <c r="CP102">
        <v>354586</v>
      </c>
      <c r="CQ102">
        <v>373109</v>
      </c>
      <c r="CR102">
        <v>377130</v>
      </c>
      <c r="CS102">
        <v>389089</v>
      </c>
      <c r="CT102">
        <v>389089</v>
      </c>
      <c r="CU102">
        <v>389089</v>
      </c>
      <c r="CV102">
        <v>393110</v>
      </c>
      <c r="CW102">
        <v>393110</v>
      </c>
      <c r="CX102">
        <v>393110</v>
      </c>
      <c r="CY102">
        <v>393110</v>
      </c>
      <c r="CZ102">
        <v>4542310</v>
      </c>
      <c r="DA102">
        <v>397131</v>
      </c>
      <c r="DB102">
        <v>414991</v>
      </c>
      <c r="DC102">
        <v>411535</v>
      </c>
      <c r="DD102">
        <v>429396</v>
      </c>
      <c r="DE102">
        <v>429396</v>
      </c>
      <c r="DF102">
        <v>451278</v>
      </c>
      <c r="DG102">
        <v>451278</v>
      </c>
      <c r="DH102">
        <v>465118</v>
      </c>
      <c r="DI102">
        <v>469139</v>
      </c>
      <c r="DJ102">
        <v>469139</v>
      </c>
      <c r="DK102">
        <v>469139</v>
      </c>
      <c r="DL102">
        <v>469139</v>
      </c>
      <c r="DM102">
        <v>5326679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183006</v>
      </c>
      <c r="DV102">
        <v>219743</v>
      </c>
      <c r="DW102">
        <v>192968</v>
      </c>
      <c r="DX102">
        <v>329644</v>
      </c>
      <c r="DY102">
        <v>370355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1295716</v>
      </c>
    </row>
    <row r="103" spans="1:137" x14ac:dyDescent="0.25">
      <c r="A103">
        <v>102</v>
      </c>
      <c r="B103" t="s">
        <v>52</v>
      </c>
      <c r="C103" t="s">
        <v>261</v>
      </c>
      <c r="D103" t="s">
        <v>52</v>
      </c>
      <c r="E103">
        <v>2</v>
      </c>
      <c r="F103" t="s">
        <v>270</v>
      </c>
      <c r="G103" t="s">
        <v>330</v>
      </c>
      <c r="H103" t="s">
        <v>331</v>
      </c>
      <c r="I103" t="s">
        <v>334</v>
      </c>
      <c r="J103" t="s">
        <v>35</v>
      </c>
      <c r="K103" t="s">
        <v>261</v>
      </c>
      <c r="L103" t="s">
        <v>329</v>
      </c>
      <c r="M103" t="s">
        <v>52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</row>
    <row r="104" spans="1:137" x14ac:dyDescent="0.25">
      <c r="A104">
        <v>103</v>
      </c>
      <c r="B104" t="s">
        <v>53</v>
      </c>
      <c r="C104" t="s">
        <v>261</v>
      </c>
      <c r="D104" t="s">
        <v>53</v>
      </c>
      <c r="E104">
        <v>3</v>
      </c>
      <c r="F104" t="s">
        <v>267</v>
      </c>
      <c r="G104" t="s">
        <v>330</v>
      </c>
      <c r="H104" t="s">
        <v>331</v>
      </c>
      <c r="I104" t="s">
        <v>334</v>
      </c>
      <c r="J104" t="s">
        <v>35</v>
      </c>
      <c r="K104" t="s">
        <v>335</v>
      </c>
      <c r="L104" t="s">
        <v>329</v>
      </c>
      <c r="M104" t="s">
        <v>52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</row>
    <row r="105" spans="1:137" x14ac:dyDescent="0.25">
      <c r="A105">
        <v>104</v>
      </c>
      <c r="B105" t="s">
        <v>54</v>
      </c>
      <c r="C105" t="s">
        <v>261</v>
      </c>
      <c r="D105" t="s">
        <v>54</v>
      </c>
      <c r="E105">
        <v>3</v>
      </c>
      <c r="F105" t="s">
        <v>267</v>
      </c>
      <c r="G105" t="s">
        <v>330</v>
      </c>
      <c r="H105" t="s">
        <v>331</v>
      </c>
      <c r="I105" t="s">
        <v>334</v>
      </c>
      <c r="J105" t="s">
        <v>35</v>
      </c>
      <c r="K105" t="s">
        <v>335</v>
      </c>
      <c r="L105" t="s">
        <v>329</v>
      </c>
      <c r="M105" t="s">
        <v>52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2245</v>
      </c>
      <c r="BB105">
        <v>0</v>
      </c>
      <c r="BC105">
        <v>1384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3629</v>
      </c>
      <c r="BN105">
        <v>2352</v>
      </c>
      <c r="BO105">
        <v>0</v>
      </c>
      <c r="BP105">
        <v>1622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3974</v>
      </c>
      <c r="CA105">
        <v>3054</v>
      </c>
      <c r="CB105">
        <v>0</v>
      </c>
      <c r="CC105">
        <v>2088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5142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3206</v>
      </c>
      <c r="DV105">
        <v>0</v>
      </c>
      <c r="DW105">
        <v>2388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5594</v>
      </c>
    </row>
    <row r="106" spans="1:137" x14ac:dyDescent="0.25">
      <c r="A106">
        <v>105</v>
      </c>
      <c r="B106" t="s">
        <v>55</v>
      </c>
      <c r="C106" t="s">
        <v>261</v>
      </c>
      <c r="D106" t="s">
        <v>55</v>
      </c>
      <c r="E106">
        <v>3</v>
      </c>
      <c r="F106" t="s">
        <v>267</v>
      </c>
      <c r="G106" t="s">
        <v>330</v>
      </c>
      <c r="H106" t="s">
        <v>331</v>
      </c>
      <c r="I106" t="s">
        <v>334</v>
      </c>
      <c r="J106" t="s">
        <v>35</v>
      </c>
      <c r="K106" t="s">
        <v>335</v>
      </c>
      <c r="L106" t="s">
        <v>329</v>
      </c>
      <c r="M106" t="s">
        <v>52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220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220</v>
      </c>
      <c r="BN106">
        <v>318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318</v>
      </c>
      <c r="CA106">
        <v>345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345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347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347</v>
      </c>
    </row>
    <row r="107" spans="1:137" x14ac:dyDescent="0.25">
      <c r="A107">
        <v>106</v>
      </c>
      <c r="B107" t="s">
        <v>56</v>
      </c>
      <c r="C107" t="s">
        <v>261</v>
      </c>
      <c r="D107" t="s">
        <v>56</v>
      </c>
      <c r="E107">
        <v>2</v>
      </c>
      <c r="F107" t="s">
        <v>281</v>
      </c>
      <c r="G107" t="s">
        <v>330</v>
      </c>
      <c r="H107" t="s">
        <v>331</v>
      </c>
      <c r="I107" t="s">
        <v>334</v>
      </c>
      <c r="J107" t="s">
        <v>35</v>
      </c>
      <c r="K107" t="s">
        <v>261</v>
      </c>
      <c r="L107" t="s">
        <v>329</v>
      </c>
      <c r="M107" t="s">
        <v>52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2465</v>
      </c>
      <c r="BB107">
        <v>0</v>
      </c>
      <c r="BC107">
        <v>1384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3849</v>
      </c>
      <c r="BN107">
        <v>2670</v>
      </c>
      <c r="BO107">
        <v>0</v>
      </c>
      <c r="BP107">
        <v>1622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4292</v>
      </c>
      <c r="CA107">
        <v>3399</v>
      </c>
      <c r="CB107">
        <v>0</v>
      </c>
      <c r="CC107">
        <v>2088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5487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3553</v>
      </c>
      <c r="DV107">
        <v>0</v>
      </c>
      <c r="DW107">
        <v>2388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5941</v>
      </c>
    </row>
    <row r="108" spans="1:137" x14ac:dyDescent="0.25">
      <c r="A108">
        <v>107</v>
      </c>
      <c r="B108" t="s">
        <v>57</v>
      </c>
      <c r="C108" t="s">
        <v>261</v>
      </c>
      <c r="D108" t="s">
        <v>57</v>
      </c>
      <c r="E108">
        <v>2</v>
      </c>
      <c r="F108" t="s">
        <v>270</v>
      </c>
      <c r="G108" t="s">
        <v>330</v>
      </c>
      <c r="H108" t="s">
        <v>331</v>
      </c>
      <c r="I108" t="s">
        <v>334</v>
      </c>
      <c r="J108" t="s">
        <v>35</v>
      </c>
      <c r="K108" t="s">
        <v>261</v>
      </c>
      <c r="L108" t="s">
        <v>329</v>
      </c>
      <c r="M108" t="s">
        <v>57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</row>
    <row r="109" spans="1:137" x14ac:dyDescent="0.25">
      <c r="A109">
        <v>108</v>
      </c>
      <c r="B109" t="s">
        <v>58</v>
      </c>
      <c r="C109" t="s">
        <v>261</v>
      </c>
      <c r="D109" t="s">
        <v>58</v>
      </c>
      <c r="E109">
        <v>3</v>
      </c>
      <c r="F109" t="s">
        <v>267</v>
      </c>
      <c r="G109" t="s">
        <v>330</v>
      </c>
      <c r="H109" t="s">
        <v>331</v>
      </c>
      <c r="I109" t="s">
        <v>334</v>
      </c>
      <c r="J109" t="s">
        <v>35</v>
      </c>
      <c r="K109" t="s">
        <v>335</v>
      </c>
      <c r="L109" t="s">
        <v>329</v>
      </c>
      <c r="M109" t="s">
        <v>57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1426</v>
      </c>
      <c r="BB109">
        <v>1889</v>
      </c>
      <c r="BC109">
        <v>1734</v>
      </c>
      <c r="BD109">
        <v>2332</v>
      </c>
      <c r="BE109">
        <v>3034</v>
      </c>
      <c r="BF109">
        <v>2600</v>
      </c>
      <c r="BG109">
        <v>3126</v>
      </c>
      <c r="BH109">
        <v>3782</v>
      </c>
      <c r="BI109">
        <v>2849</v>
      </c>
      <c r="BJ109">
        <v>3455</v>
      </c>
      <c r="BK109">
        <v>4124</v>
      </c>
      <c r="BL109">
        <v>3288</v>
      </c>
      <c r="BM109">
        <v>33639</v>
      </c>
      <c r="BN109">
        <v>2007</v>
      </c>
      <c r="BO109">
        <v>2832</v>
      </c>
      <c r="BP109">
        <v>2126</v>
      </c>
      <c r="BQ109">
        <v>3066</v>
      </c>
      <c r="BR109">
        <v>3238</v>
      </c>
      <c r="BS109">
        <v>3459</v>
      </c>
      <c r="BT109">
        <v>3458</v>
      </c>
      <c r="BU109">
        <v>3686</v>
      </c>
      <c r="BV109">
        <v>3706</v>
      </c>
      <c r="BW109">
        <v>3858</v>
      </c>
      <c r="BX109">
        <v>4594</v>
      </c>
      <c r="BY109">
        <v>4332</v>
      </c>
      <c r="BZ109">
        <v>40362</v>
      </c>
      <c r="CA109">
        <v>2682</v>
      </c>
      <c r="CB109">
        <v>3355</v>
      </c>
      <c r="CC109">
        <v>2805</v>
      </c>
      <c r="CD109">
        <v>3613</v>
      </c>
      <c r="CE109">
        <v>4031</v>
      </c>
      <c r="CF109">
        <v>4314</v>
      </c>
      <c r="CG109">
        <v>4409</v>
      </c>
      <c r="CH109">
        <v>4766</v>
      </c>
      <c r="CI109">
        <v>4925</v>
      </c>
      <c r="CJ109">
        <v>5093</v>
      </c>
      <c r="CK109">
        <v>5195</v>
      </c>
      <c r="CL109">
        <v>5299</v>
      </c>
      <c r="CM109">
        <v>50487</v>
      </c>
      <c r="CN109">
        <v>5329</v>
      </c>
      <c r="CO109">
        <v>5818</v>
      </c>
      <c r="CP109">
        <v>6089</v>
      </c>
      <c r="CQ109">
        <v>6346</v>
      </c>
      <c r="CR109">
        <v>6546</v>
      </c>
      <c r="CS109">
        <v>6999</v>
      </c>
      <c r="CT109">
        <v>7121</v>
      </c>
      <c r="CU109">
        <v>7407</v>
      </c>
      <c r="CV109">
        <v>7618</v>
      </c>
      <c r="CW109">
        <v>7840</v>
      </c>
      <c r="CX109">
        <v>7967</v>
      </c>
      <c r="CY109">
        <v>8094</v>
      </c>
      <c r="CZ109">
        <v>83174</v>
      </c>
      <c r="DA109">
        <v>8053</v>
      </c>
      <c r="DB109">
        <v>8757</v>
      </c>
      <c r="DC109">
        <v>9145</v>
      </c>
      <c r="DD109">
        <v>9512</v>
      </c>
      <c r="DE109">
        <v>9784</v>
      </c>
      <c r="DF109">
        <v>10422</v>
      </c>
      <c r="DG109">
        <v>10573</v>
      </c>
      <c r="DH109">
        <v>10970</v>
      </c>
      <c r="DI109">
        <v>11270</v>
      </c>
      <c r="DJ109">
        <v>11565</v>
      </c>
      <c r="DK109">
        <v>11722</v>
      </c>
      <c r="DL109">
        <v>11879</v>
      </c>
      <c r="DM109">
        <v>123652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2878</v>
      </c>
      <c r="DV109">
        <v>3106</v>
      </c>
      <c r="DW109">
        <v>2629</v>
      </c>
      <c r="DX109">
        <v>3836</v>
      </c>
      <c r="DY109">
        <v>4142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16591</v>
      </c>
    </row>
    <row r="110" spans="1:137" x14ac:dyDescent="0.25">
      <c r="A110">
        <v>109</v>
      </c>
      <c r="B110" t="s">
        <v>59</v>
      </c>
      <c r="C110" t="s">
        <v>261</v>
      </c>
      <c r="D110" t="s">
        <v>59</v>
      </c>
      <c r="E110">
        <v>3</v>
      </c>
      <c r="F110" t="s">
        <v>267</v>
      </c>
      <c r="G110" t="s">
        <v>330</v>
      </c>
      <c r="H110" t="s">
        <v>331</v>
      </c>
      <c r="I110" t="s">
        <v>334</v>
      </c>
      <c r="J110" t="s">
        <v>35</v>
      </c>
      <c r="K110" t="s">
        <v>335</v>
      </c>
      <c r="L110" t="s">
        <v>329</v>
      </c>
      <c r="M110" t="s">
        <v>57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</row>
    <row r="111" spans="1:137" x14ac:dyDescent="0.25">
      <c r="A111">
        <v>110</v>
      </c>
      <c r="B111" t="s">
        <v>60</v>
      </c>
      <c r="C111" t="s">
        <v>261</v>
      </c>
      <c r="D111" t="s">
        <v>60</v>
      </c>
      <c r="E111">
        <v>3</v>
      </c>
      <c r="F111" t="s">
        <v>267</v>
      </c>
      <c r="G111" t="s">
        <v>330</v>
      </c>
      <c r="H111" t="s">
        <v>331</v>
      </c>
      <c r="I111" t="s">
        <v>334</v>
      </c>
      <c r="J111" t="s">
        <v>35</v>
      </c>
      <c r="K111" t="s">
        <v>335</v>
      </c>
      <c r="L111" t="s">
        <v>329</v>
      </c>
      <c r="M111" t="s">
        <v>57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244</v>
      </c>
      <c r="BE111">
        <v>263</v>
      </c>
      <c r="BF111">
        <v>254</v>
      </c>
      <c r="BG111">
        <v>293</v>
      </c>
      <c r="BH111">
        <v>279</v>
      </c>
      <c r="BI111">
        <v>234</v>
      </c>
      <c r="BJ111">
        <v>241</v>
      </c>
      <c r="BK111">
        <v>226</v>
      </c>
      <c r="BL111">
        <v>313</v>
      </c>
      <c r="BM111">
        <v>2347</v>
      </c>
      <c r="BN111">
        <v>0</v>
      </c>
      <c r="BO111">
        <v>0</v>
      </c>
      <c r="BP111">
        <v>0</v>
      </c>
      <c r="BQ111">
        <v>326</v>
      </c>
      <c r="BR111">
        <v>333</v>
      </c>
      <c r="BS111">
        <v>317</v>
      </c>
      <c r="BT111">
        <v>303</v>
      </c>
      <c r="BU111">
        <v>295</v>
      </c>
      <c r="BV111">
        <v>297</v>
      </c>
      <c r="BW111">
        <v>348</v>
      </c>
      <c r="BX111">
        <v>319</v>
      </c>
      <c r="BY111">
        <v>308</v>
      </c>
      <c r="BZ111">
        <v>2846</v>
      </c>
      <c r="CA111">
        <v>0</v>
      </c>
      <c r="CB111">
        <v>0</v>
      </c>
      <c r="CC111">
        <v>0</v>
      </c>
      <c r="CD111">
        <v>375</v>
      </c>
      <c r="CE111">
        <v>375</v>
      </c>
      <c r="CF111">
        <v>375</v>
      </c>
      <c r="CG111">
        <v>375</v>
      </c>
      <c r="CH111">
        <v>375</v>
      </c>
      <c r="CI111">
        <v>375</v>
      </c>
      <c r="CJ111">
        <v>375</v>
      </c>
      <c r="CK111">
        <v>375</v>
      </c>
      <c r="CL111">
        <v>375</v>
      </c>
      <c r="CM111">
        <v>3375</v>
      </c>
      <c r="CN111">
        <v>375</v>
      </c>
      <c r="CO111">
        <v>375</v>
      </c>
      <c r="CP111">
        <v>375</v>
      </c>
      <c r="CQ111">
        <v>375</v>
      </c>
      <c r="CR111">
        <v>375</v>
      </c>
      <c r="CS111">
        <v>375</v>
      </c>
      <c r="CT111">
        <v>375</v>
      </c>
      <c r="CU111">
        <v>375</v>
      </c>
      <c r="CV111">
        <v>375</v>
      </c>
      <c r="CW111">
        <v>375</v>
      </c>
      <c r="CX111">
        <v>375</v>
      </c>
      <c r="CY111">
        <v>375</v>
      </c>
      <c r="CZ111">
        <v>4500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453</v>
      </c>
      <c r="DY111">
        <v>404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857</v>
      </c>
    </row>
    <row r="112" spans="1:137" x14ac:dyDescent="0.25">
      <c r="A112">
        <v>111</v>
      </c>
      <c r="B112" t="s">
        <v>61</v>
      </c>
      <c r="C112" t="s">
        <v>261</v>
      </c>
      <c r="D112" t="s">
        <v>61</v>
      </c>
      <c r="E112">
        <v>3</v>
      </c>
      <c r="F112" t="s">
        <v>267</v>
      </c>
      <c r="G112" t="s">
        <v>330</v>
      </c>
      <c r="H112" t="s">
        <v>331</v>
      </c>
      <c r="I112" t="s">
        <v>334</v>
      </c>
      <c r="J112" t="s">
        <v>35</v>
      </c>
      <c r="K112" t="s">
        <v>335</v>
      </c>
      <c r="L112" t="s">
        <v>329</v>
      </c>
      <c r="M112" t="s">
        <v>57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1327</v>
      </c>
      <c r="BB112">
        <v>1771</v>
      </c>
      <c r="BC112">
        <v>1567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4665</v>
      </c>
      <c r="BN112">
        <v>1375</v>
      </c>
      <c r="BO112">
        <v>2225</v>
      </c>
      <c r="BP112">
        <v>2092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5692</v>
      </c>
      <c r="CA112">
        <v>1965</v>
      </c>
      <c r="CB112">
        <v>2715</v>
      </c>
      <c r="CC112">
        <v>2520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7200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2247</v>
      </c>
      <c r="DV112">
        <v>3112</v>
      </c>
      <c r="DW112">
        <v>2814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8173</v>
      </c>
    </row>
    <row r="113" spans="1:137" x14ac:dyDescent="0.25">
      <c r="A113">
        <v>112</v>
      </c>
      <c r="B113" t="s">
        <v>62</v>
      </c>
      <c r="C113" t="s">
        <v>261</v>
      </c>
      <c r="D113" t="s">
        <v>62</v>
      </c>
      <c r="E113">
        <v>3</v>
      </c>
      <c r="F113" t="s">
        <v>267</v>
      </c>
      <c r="G113" t="s">
        <v>330</v>
      </c>
      <c r="H113" t="s">
        <v>331</v>
      </c>
      <c r="I113" t="s">
        <v>334</v>
      </c>
      <c r="J113" t="s">
        <v>35</v>
      </c>
      <c r="K113" t="s">
        <v>335</v>
      </c>
      <c r="L113" t="s">
        <v>329</v>
      </c>
      <c r="M113" t="s">
        <v>57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20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20</v>
      </c>
      <c r="BN113">
        <v>28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28</v>
      </c>
      <c r="CA113">
        <v>30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30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33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33</v>
      </c>
    </row>
    <row r="114" spans="1:137" x14ac:dyDescent="0.25">
      <c r="A114">
        <v>113</v>
      </c>
      <c r="B114" t="s">
        <v>63</v>
      </c>
      <c r="C114" t="s">
        <v>261</v>
      </c>
      <c r="D114" t="s">
        <v>63</v>
      </c>
      <c r="E114">
        <v>3</v>
      </c>
      <c r="F114" t="s">
        <v>267</v>
      </c>
      <c r="G114" t="s">
        <v>330</v>
      </c>
      <c r="H114" t="s">
        <v>331</v>
      </c>
      <c r="I114" t="s">
        <v>334</v>
      </c>
      <c r="J114" t="s">
        <v>35</v>
      </c>
      <c r="K114" t="s">
        <v>335</v>
      </c>
      <c r="L114" t="s">
        <v>329</v>
      </c>
      <c r="M114" t="s">
        <v>57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9</v>
      </c>
      <c r="BB114">
        <v>10770</v>
      </c>
      <c r="BC114">
        <v>10018</v>
      </c>
      <c r="BD114">
        <v>6136</v>
      </c>
      <c r="BE114">
        <v>5570</v>
      </c>
      <c r="BF114">
        <v>5452</v>
      </c>
      <c r="BG114">
        <v>4580</v>
      </c>
      <c r="BH114">
        <v>5872</v>
      </c>
      <c r="BI114">
        <v>6127</v>
      </c>
      <c r="BJ114">
        <v>4498</v>
      </c>
      <c r="BK114">
        <v>5088</v>
      </c>
      <c r="BL114">
        <v>4690</v>
      </c>
      <c r="BM114">
        <v>68810</v>
      </c>
      <c r="BN114">
        <v>13</v>
      </c>
      <c r="BO114">
        <v>12620</v>
      </c>
      <c r="BP114">
        <v>13450</v>
      </c>
      <c r="BQ114">
        <v>6350</v>
      </c>
      <c r="BR114">
        <v>5525</v>
      </c>
      <c r="BS114">
        <v>6475</v>
      </c>
      <c r="BT114">
        <v>6325</v>
      </c>
      <c r="BU114">
        <v>6775</v>
      </c>
      <c r="BV114">
        <v>6225</v>
      </c>
      <c r="BW114">
        <v>6675</v>
      </c>
      <c r="BX114">
        <v>6025</v>
      </c>
      <c r="BY114">
        <v>6900</v>
      </c>
      <c r="BZ114">
        <v>83358</v>
      </c>
      <c r="CA114">
        <v>15</v>
      </c>
      <c r="CB114">
        <v>14964</v>
      </c>
      <c r="CC114">
        <v>15000</v>
      </c>
      <c r="CD114">
        <v>7500</v>
      </c>
      <c r="CE114">
        <v>7500</v>
      </c>
      <c r="CF114">
        <v>7500</v>
      </c>
      <c r="CG114">
        <v>7500</v>
      </c>
      <c r="CH114">
        <v>7500</v>
      </c>
      <c r="CI114">
        <v>7500</v>
      </c>
      <c r="CJ114">
        <v>7500</v>
      </c>
      <c r="CK114">
        <v>7500</v>
      </c>
      <c r="CL114">
        <v>7500</v>
      </c>
      <c r="CM114">
        <v>97479</v>
      </c>
      <c r="CN114">
        <v>7500</v>
      </c>
      <c r="CO114">
        <v>7500</v>
      </c>
      <c r="CP114">
        <v>7500</v>
      </c>
      <c r="CQ114">
        <v>7500</v>
      </c>
      <c r="CR114">
        <v>7500</v>
      </c>
      <c r="CS114">
        <v>7500</v>
      </c>
      <c r="CT114">
        <v>7500</v>
      </c>
      <c r="CU114">
        <v>7500</v>
      </c>
      <c r="CV114">
        <v>7500</v>
      </c>
      <c r="CW114">
        <v>7500</v>
      </c>
      <c r="CX114">
        <v>7500</v>
      </c>
      <c r="CY114">
        <v>7500</v>
      </c>
      <c r="CZ114">
        <v>90000</v>
      </c>
      <c r="DA114">
        <v>7500</v>
      </c>
      <c r="DB114">
        <v>7500</v>
      </c>
      <c r="DC114">
        <v>7500</v>
      </c>
      <c r="DD114">
        <v>7500</v>
      </c>
      <c r="DE114">
        <v>7500</v>
      </c>
      <c r="DF114">
        <v>7500</v>
      </c>
      <c r="DG114">
        <v>7500</v>
      </c>
      <c r="DH114">
        <v>7500</v>
      </c>
      <c r="DI114">
        <v>7500</v>
      </c>
      <c r="DJ114">
        <v>7500</v>
      </c>
      <c r="DK114">
        <v>7500</v>
      </c>
      <c r="DL114">
        <v>7500</v>
      </c>
      <c r="DM114">
        <v>90000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17</v>
      </c>
      <c r="DV114">
        <v>13567</v>
      </c>
      <c r="DW114">
        <v>16650</v>
      </c>
      <c r="DX114">
        <v>8275</v>
      </c>
      <c r="DY114">
        <v>7125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45634</v>
      </c>
    </row>
    <row r="115" spans="1:137" x14ac:dyDescent="0.25">
      <c r="A115">
        <v>114</v>
      </c>
      <c r="B115" t="s">
        <v>64</v>
      </c>
      <c r="C115" t="s">
        <v>261</v>
      </c>
      <c r="D115" t="s">
        <v>64</v>
      </c>
      <c r="E115">
        <v>2</v>
      </c>
      <c r="F115" t="s">
        <v>281</v>
      </c>
      <c r="G115" t="s">
        <v>330</v>
      </c>
      <c r="H115" t="s">
        <v>331</v>
      </c>
      <c r="I115" t="s">
        <v>334</v>
      </c>
      <c r="J115" t="s">
        <v>35</v>
      </c>
      <c r="K115" t="s">
        <v>261</v>
      </c>
      <c r="L115" t="s">
        <v>329</v>
      </c>
      <c r="M115" t="s">
        <v>57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2782</v>
      </c>
      <c r="BB115">
        <v>14430</v>
      </c>
      <c r="BC115">
        <v>13319</v>
      </c>
      <c r="BD115">
        <v>8712</v>
      </c>
      <c r="BE115">
        <v>8867</v>
      </c>
      <c r="BF115">
        <v>8306</v>
      </c>
      <c r="BG115">
        <v>7999</v>
      </c>
      <c r="BH115">
        <v>9933</v>
      </c>
      <c r="BI115">
        <v>9210</v>
      </c>
      <c r="BJ115">
        <v>8194</v>
      </c>
      <c r="BK115">
        <v>9438</v>
      </c>
      <c r="BL115">
        <v>8291</v>
      </c>
      <c r="BM115">
        <v>109481</v>
      </c>
      <c r="BN115">
        <v>3423</v>
      </c>
      <c r="BO115">
        <v>17677</v>
      </c>
      <c r="BP115">
        <v>17668</v>
      </c>
      <c r="BQ115">
        <v>9742</v>
      </c>
      <c r="BR115">
        <v>9096</v>
      </c>
      <c r="BS115">
        <v>10251</v>
      </c>
      <c r="BT115">
        <v>10086</v>
      </c>
      <c r="BU115">
        <v>10756</v>
      </c>
      <c r="BV115">
        <v>10228</v>
      </c>
      <c r="BW115">
        <v>10881</v>
      </c>
      <c r="BX115">
        <v>10938</v>
      </c>
      <c r="BY115">
        <v>11540</v>
      </c>
      <c r="BZ115">
        <v>132286</v>
      </c>
      <c r="CA115">
        <v>4692</v>
      </c>
      <c r="CB115">
        <v>21034</v>
      </c>
      <c r="CC115">
        <v>20325</v>
      </c>
      <c r="CD115">
        <v>11488</v>
      </c>
      <c r="CE115">
        <v>11906</v>
      </c>
      <c r="CF115">
        <v>12189</v>
      </c>
      <c r="CG115">
        <v>12284</v>
      </c>
      <c r="CH115">
        <v>12641</v>
      </c>
      <c r="CI115">
        <v>12800</v>
      </c>
      <c r="CJ115">
        <v>12968</v>
      </c>
      <c r="CK115">
        <v>13070</v>
      </c>
      <c r="CL115">
        <v>13174</v>
      </c>
      <c r="CM115">
        <v>158571</v>
      </c>
      <c r="CN115">
        <v>13204</v>
      </c>
      <c r="CO115">
        <v>13693</v>
      </c>
      <c r="CP115">
        <v>13964</v>
      </c>
      <c r="CQ115">
        <v>14221</v>
      </c>
      <c r="CR115">
        <v>14421</v>
      </c>
      <c r="CS115">
        <v>14874</v>
      </c>
      <c r="CT115">
        <v>14996</v>
      </c>
      <c r="CU115">
        <v>15282</v>
      </c>
      <c r="CV115">
        <v>15493</v>
      </c>
      <c r="CW115">
        <v>15715</v>
      </c>
      <c r="CX115">
        <v>15842</v>
      </c>
      <c r="CY115">
        <v>15969</v>
      </c>
      <c r="CZ115">
        <v>177674</v>
      </c>
      <c r="DA115">
        <v>15553</v>
      </c>
      <c r="DB115">
        <v>16257</v>
      </c>
      <c r="DC115">
        <v>16645</v>
      </c>
      <c r="DD115">
        <v>17012</v>
      </c>
      <c r="DE115">
        <v>17284</v>
      </c>
      <c r="DF115">
        <v>17922</v>
      </c>
      <c r="DG115">
        <v>18073</v>
      </c>
      <c r="DH115">
        <v>18470</v>
      </c>
      <c r="DI115">
        <v>18770</v>
      </c>
      <c r="DJ115">
        <v>19065</v>
      </c>
      <c r="DK115">
        <v>19222</v>
      </c>
      <c r="DL115">
        <v>19379</v>
      </c>
      <c r="DM115">
        <v>213652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5175</v>
      </c>
      <c r="DV115">
        <v>19785</v>
      </c>
      <c r="DW115">
        <v>22093</v>
      </c>
      <c r="DX115">
        <v>12564</v>
      </c>
      <c r="DY115">
        <v>11671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71288</v>
      </c>
    </row>
    <row r="116" spans="1:137" x14ac:dyDescent="0.25">
      <c r="A116">
        <v>115</v>
      </c>
      <c r="B116" t="s">
        <v>65</v>
      </c>
      <c r="C116" t="s">
        <v>261</v>
      </c>
      <c r="D116" t="s">
        <v>65</v>
      </c>
      <c r="E116">
        <v>2</v>
      </c>
      <c r="F116" t="s">
        <v>270</v>
      </c>
      <c r="G116" t="s">
        <v>330</v>
      </c>
      <c r="H116" t="s">
        <v>331</v>
      </c>
      <c r="I116" t="s">
        <v>334</v>
      </c>
      <c r="J116" t="s">
        <v>35</v>
      </c>
      <c r="K116" t="s">
        <v>261</v>
      </c>
      <c r="L116" t="s">
        <v>329</v>
      </c>
      <c r="M116" t="s">
        <v>65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</row>
    <row r="117" spans="1:137" x14ac:dyDescent="0.25">
      <c r="A117">
        <v>116</v>
      </c>
      <c r="B117" t="s">
        <v>66</v>
      </c>
      <c r="C117" t="s">
        <v>261</v>
      </c>
      <c r="D117" t="s">
        <v>66</v>
      </c>
      <c r="E117">
        <v>3</v>
      </c>
      <c r="F117" t="s">
        <v>267</v>
      </c>
      <c r="G117" t="s">
        <v>330</v>
      </c>
      <c r="H117" t="s">
        <v>331</v>
      </c>
      <c r="I117" t="s">
        <v>334</v>
      </c>
      <c r="J117" t="s">
        <v>35</v>
      </c>
      <c r="K117" t="s">
        <v>335</v>
      </c>
      <c r="L117" t="s">
        <v>329</v>
      </c>
      <c r="M117" t="s">
        <v>65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</row>
    <row r="118" spans="1:137" x14ac:dyDescent="0.25">
      <c r="A118">
        <v>117</v>
      </c>
      <c r="B118" t="s">
        <v>67</v>
      </c>
      <c r="C118" t="s">
        <v>261</v>
      </c>
      <c r="D118" t="s">
        <v>67</v>
      </c>
      <c r="E118">
        <v>3</v>
      </c>
      <c r="F118" t="s">
        <v>267</v>
      </c>
      <c r="G118" t="s">
        <v>330</v>
      </c>
      <c r="H118" t="s">
        <v>331</v>
      </c>
      <c r="I118" t="s">
        <v>334</v>
      </c>
      <c r="J118" t="s">
        <v>35</v>
      </c>
      <c r="K118" t="s">
        <v>335</v>
      </c>
      <c r="L118" t="s">
        <v>329</v>
      </c>
      <c r="M118" t="s">
        <v>65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</row>
    <row r="119" spans="1:137" x14ac:dyDescent="0.25">
      <c r="A119">
        <v>118</v>
      </c>
      <c r="B119" t="s">
        <v>68</v>
      </c>
      <c r="C119" t="s">
        <v>261</v>
      </c>
      <c r="D119" t="s">
        <v>68</v>
      </c>
      <c r="E119">
        <v>3</v>
      </c>
      <c r="F119" t="s">
        <v>267</v>
      </c>
      <c r="G119" t="s">
        <v>330</v>
      </c>
      <c r="H119" t="s">
        <v>331</v>
      </c>
      <c r="I119" t="s">
        <v>334</v>
      </c>
      <c r="J119" t="s">
        <v>35</v>
      </c>
      <c r="K119" t="s">
        <v>335</v>
      </c>
      <c r="L119" t="s">
        <v>329</v>
      </c>
      <c r="M119" t="s">
        <v>65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1165</v>
      </c>
      <c r="BB119">
        <v>823</v>
      </c>
      <c r="BC119">
        <v>374</v>
      </c>
      <c r="BD119">
        <v>935</v>
      </c>
      <c r="BE119">
        <v>905</v>
      </c>
      <c r="BF119">
        <v>984</v>
      </c>
      <c r="BG119">
        <v>945</v>
      </c>
      <c r="BH119">
        <v>981</v>
      </c>
      <c r="BI119">
        <v>1183</v>
      </c>
      <c r="BJ119">
        <v>1076</v>
      </c>
      <c r="BK119">
        <v>1034</v>
      </c>
      <c r="BL119">
        <v>1061</v>
      </c>
      <c r="BM119">
        <v>11466</v>
      </c>
      <c r="BN119">
        <v>1487</v>
      </c>
      <c r="BO119">
        <v>939</v>
      </c>
      <c r="BP119">
        <v>436</v>
      </c>
      <c r="BQ119">
        <v>1200</v>
      </c>
      <c r="BR119">
        <v>1060</v>
      </c>
      <c r="BS119">
        <v>1350</v>
      </c>
      <c r="BT119">
        <v>1335</v>
      </c>
      <c r="BU119">
        <v>1305</v>
      </c>
      <c r="BV119">
        <v>1105</v>
      </c>
      <c r="BW119">
        <v>1225</v>
      </c>
      <c r="BX119">
        <v>1185</v>
      </c>
      <c r="BY119">
        <v>1255</v>
      </c>
      <c r="BZ119">
        <v>13882</v>
      </c>
      <c r="CA119">
        <v>1842</v>
      </c>
      <c r="CB119">
        <v>1113</v>
      </c>
      <c r="CC119">
        <v>510</v>
      </c>
      <c r="CD119">
        <v>1500</v>
      </c>
      <c r="CE119">
        <v>1500</v>
      </c>
      <c r="CF119">
        <v>1500</v>
      </c>
      <c r="CG119">
        <v>1500</v>
      </c>
      <c r="CH119">
        <v>1500</v>
      </c>
      <c r="CI119">
        <v>1500</v>
      </c>
      <c r="CJ119">
        <v>1500</v>
      </c>
      <c r="CK119">
        <v>1500</v>
      </c>
      <c r="CL119">
        <v>1500</v>
      </c>
      <c r="CM119">
        <v>16965</v>
      </c>
      <c r="CN119">
        <v>1500</v>
      </c>
      <c r="CO119">
        <v>1500</v>
      </c>
      <c r="CP119">
        <v>1500</v>
      </c>
      <c r="CQ119">
        <v>1500</v>
      </c>
      <c r="CR119">
        <v>1500</v>
      </c>
      <c r="CS119">
        <v>1500</v>
      </c>
      <c r="CT119">
        <v>1500</v>
      </c>
      <c r="CU119">
        <v>1500</v>
      </c>
      <c r="CV119">
        <v>1500</v>
      </c>
      <c r="CW119">
        <v>1500</v>
      </c>
      <c r="CX119">
        <v>1500</v>
      </c>
      <c r="CY119">
        <v>1500</v>
      </c>
      <c r="CZ119">
        <v>18000</v>
      </c>
      <c r="DA119">
        <v>1500</v>
      </c>
      <c r="DB119">
        <v>1500</v>
      </c>
      <c r="DC119">
        <v>1500</v>
      </c>
      <c r="DD119">
        <v>1500</v>
      </c>
      <c r="DE119">
        <v>1500</v>
      </c>
      <c r="DF119">
        <v>1500</v>
      </c>
      <c r="DG119">
        <v>1500</v>
      </c>
      <c r="DH119">
        <v>1500</v>
      </c>
      <c r="DI119">
        <v>1500</v>
      </c>
      <c r="DJ119">
        <v>1500</v>
      </c>
      <c r="DK119">
        <v>1500</v>
      </c>
      <c r="DL119">
        <v>1500</v>
      </c>
      <c r="DM119">
        <v>18000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1812</v>
      </c>
      <c r="DV119">
        <v>1217</v>
      </c>
      <c r="DW119">
        <v>484</v>
      </c>
      <c r="DX119">
        <v>1555</v>
      </c>
      <c r="DY119">
        <v>1555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6623</v>
      </c>
    </row>
    <row r="120" spans="1:137" x14ac:dyDescent="0.25">
      <c r="A120">
        <v>119</v>
      </c>
      <c r="B120" t="s">
        <v>69</v>
      </c>
      <c r="C120" t="s">
        <v>261</v>
      </c>
      <c r="D120" t="s">
        <v>69</v>
      </c>
      <c r="E120">
        <v>3</v>
      </c>
      <c r="F120" t="s">
        <v>267</v>
      </c>
      <c r="G120" t="s">
        <v>330</v>
      </c>
      <c r="H120" t="s">
        <v>331</v>
      </c>
      <c r="I120" t="s">
        <v>334</v>
      </c>
      <c r="J120" t="s">
        <v>35</v>
      </c>
      <c r="K120" t="s">
        <v>335</v>
      </c>
      <c r="L120" t="s">
        <v>329</v>
      </c>
      <c r="M120" t="s">
        <v>65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73</v>
      </c>
      <c r="BB120">
        <v>99</v>
      </c>
      <c r="BC120">
        <v>166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338</v>
      </c>
      <c r="BN120">
        <v>101</v>
      </c>
      <c r="BO120">
        <v>171</v>
      </c>
      <c r="BP120">
        <v>176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448</v>
      </c>
      <c r="CA120">
        <v>135</v>
      </c>
      <c r="CB120">
        <v>180</v>
      </c>
      <c r="CC120">
        <v>225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540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152</v>
      </c>
      <c r="DV120">
        <v>174</v>
      </c>
      <c r="DW120">
        <v>224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550</v>
      </c>
    </row>
    <row r="121" spans="1:137" x14ac:dyDescent="0.25">
      <c r="A121">
        <v>120</v>
      </c>
      <c r="B121" t="s">
        <v>70</v>
      </c>
      <c r="C121" t="s">
        <v>261</v>
      </c>
      <c r="D121" t="s">
        <v>70</v>
      </c>
      <c r="E121">
        <v>3</v>
      </c>
      <c r="F121" t="s">
        <v>267</v>
      </c>
      <c r="G121" t="s">
        <v>330</v>
      </c>
      <c r="H121" t="s">
        <v>331</v>
      </c>
      <c r="I121" t="s">
        <v>334</v>
      </c>
      <c r="J121" t="s">
        <v>35</v>
      </c>
      <c r="K121" t="s">
        <v>335</v>
      </c>
      <c r="L121" t="s">
        <v>329</v>
      </c>
      <c r="M121" t="s">
        <v>65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</row>
    <row r="122" spans="1:137" x14ac:dyDescent="0.25">
      <c r="A122">
        <v>121</v>
      </c>
      <c r="B122" t="s">
        <v>71</v>
      </c>
      <c r="C122" t="s">
        <v>261</v>
      </c>
      <c r="D122" t="s">
        <v>71</v>
      </c>
      <c r="E122">
        <v>3</v>
      </c>
      <c r="F122" t="s">
        <v>267</v>
      </c>
      <c r="G122" t="s">
        <v>330</v>
      </c>
      <c r="H122" t="s">
        <v>331</v>
      </c>
      <c r="I122" t="s">
        <v>334</v>
      </c>
      <c r="J122" t="s">
        <v>35</v>
      </c>
      <c r="K122" t="s">
        <v>335</v>
      </c>
      <c r="L122" t="s">
        <v>329</v>
      </c>
      <c r="M122" t="s">
        <v>65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</row>
    <row r="123" spans="1:137" x14ac:dyDescent="0.25">
      <c r="A123">
        <v>122</v>
      </c>
      <c r="B123" t="s">
        <v>72</v>
      </c>
      <c r="C123" t="s">
        <v>261</v>
      </c>
      <c r="D123" t="s">
        <v>72</v>
      </c>
      <c r="E123">
        <v>3</v>
      </c>
      <c r="F123" t="s">
        <v>267</v>
      </c>
      <c r="G123" t="s">
        <v>330</v>
      </c>
      <c r="H123" t="s">
        <v>331</v>
      </c>
      <c r="I123" t="s">
        <v>334</v>
      </c>
      <c r="J123" t="s">
        <v>35</v>
      </c>
      <c r="K123" t="s">
        <v>335</v>
      </c>
      <c r="L123" t="s">
        <v>329</v>
      </c>
      <c r="M123" t="s">
        <v>65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165</v>
      </c>
      <c r="BB123">
        <v>167</v>
      </c>
      <c r="BC123">
        <v>195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527</v>
      </c>
      <c r="BN123">
        <v>228</v>
      </c>
      <c r="BO123">
        <v>214</v>
      </c>
      <c r="BP123">
        <v>224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666</v>
      </c>
      <c r="CA123">
        <v>255</v>
      </c>
      <c r="CB123">
        <v>252</v>
      </c>
      <c r="CC123">
        <v>264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771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289</v>
      </c>
      <c r="DV123">
        <v>228</v>
      </c>
      <c r="DW123">
        <v>297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814</v>
      </c>
    </row>
    <row r="124" spans="1:137" x14ac:dyDescent="0.25">
      <c r="A124">
        <v>123</v>
      </c>
      <c r="B124" t="s">
        <v>73</v>
      </c>
      <c r="C124" t="s">
        <v>261</v>
      </c>
      <c r="D124" t="s">
        <v>73</v>
      </c>
      <c r="E124">
        <v>3</v>
      </c>
      <c r="F124" t="s">
        <v>267</v>
      </c>
      <c r="G124" t="s">
        <v>330</v>
      </c>
      <c r="H124" t="s">
        <v>331</v>
      </c>
      <c r="I124" t="s">
        <v>334</v>
      </c>
      <c r="J124" t="s">
        <v>35</v>
      </c>
      <c r="K124" t="s">
        <v>335</v>
      </c>
      <c r="L124" t="s">
        <v>329</v>
      </c>
      <c r="M124" t="s">
        <v>65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2019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2019</v>
      </c>
      <c r="BN124">
        <v>0</v>
      </c>
      <c r="BO124">
        <v>0</v>
      </c>
      <c r="BP124">
        <v>2456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2456</v>
      </c>
      <c r="CA124">
        <v>0</v>
      </c>
      <c r="CB124">
        <v>0</v>
      </c>
      <c r="CC124">
        <v>2901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2901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2485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2485</v>
      </c>
    </row>
    <row r="125" spans="1:137" x14ac:dyDescent="0.25">
      <c r="A125">
        <v>124</v>
      </c>
      <c r="B125" t="s">
        <v>74</v>
      </c>
      <c r="C125" t="s">
        <v>261</v>
      </c>
      <c r="D125" t="s">
        <v>74</v>
      </c>
      <c r="E125">
        <v>3</v>
      </c>
      <c r="F125" t="s">
        <v>267</v>
      </c>
      <c r="G125" t="s">
        <v>330</v>
      </c>
      <c r="H125" t="s">
        <v>331</v>
      </c>
      <c r="I125" t="s">
        <v>334</v>
      </c>
      <c r="J125" t="s">
        <v>35</v>
      </c>
      <c r="K125" t="s">
        <v>336</v>
      </c>
      <c r="L125" t="s">
        <v>329</v>
      </c>
      <c r="M125" t="s">
        <v>65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2215</v>
      </c>
      <c r="BB125">
        <v>2336</v>
      </c>
      <c r="BC125">
        <v>1662</v>
      </c>
      <c r="BD125">
        <v>1035</v>
      </c>
      <c r="BE125">
        <v>383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7631</v>
      </c>
      <c r="BN125">
        <v>2986</v>
      </c>
      <c r="BO125">
        <v>3269</v>
      </c>
      <c r="BP125">
        <v>2968</v>
      </c>
      <c r="BQ125">
        <v>1335</v>
      </c>
      <c r="BR125">
        <v>538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11096</v>
      </c>
      <c r="CA125">
        <v>3405</v>
      </c>
      <c r="CB125">
        <v>3405</v>
      </c>
      <c r="CC125">
        <v>3411</v>
      </c>
      <c r="CD125">
        <v>1500</v>
      </c>
      <c r="CE125">
        <v>600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12321</v>
      </c>
      <c r="CN125">
        <v>2400</v>
      </c>
      <c r="CO125">
        <v>2400</v>
      </c>
      <c r="CP125">
        <v>1500</v>
      </c>
      <c r="CQ125">
        <v>1500</v>
      </c>
      <c r="CR125">
        <v>1500</v>
      </c>
      <c r="CS125">
        <v>1500</v>
      </c>
      <c r="CT125">
        <v>1500</v>
      </c>
      <c r="CU125">
        <v>1500</v>
      </c>
      <c r="CV125">
        <v>1500</v>
      </c>
      <c r="CW125">
        <v>1500</v>
      </c>
      <c r="CX125">
        <v>1500</v>
      </c>
      <c r="CY125">
        <v>1500</v>
      </c>
      <c r="CZ125">
        <v>19800</v>
      </c>
      <c r="DA125">
        <v>1500</v>
      </c>
      <c r="DB125">
        <v>1500</v>
      </c>
      <c r="DC125">
        <v>1500</v>
      </c>
      <c r="DD125">
        <v>1500</v>
      </c>
      <c r="DE125">
        <v>1500</v>
      </c>
      <c r="DF125">
        <v>1500</v>
      </c>
      <c r="DG125">
        <v>1500</v>
      </c>
      <c r="DH125">
        <v>1500</v>
      </c>
      <c r="DI125">
        <v>1500</v>
      </c>
      <c r="DJ125">
        <v>1500</v>
      </c>
      <c r="DK125">
        <v>1500</v>
      </c>
      <c r="DL125">
        <v>1500</v>
      </c>
      <c r="DM125">
        <v>18000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3574</v>
      </c>
      <c r="DV125">
        <v>3452</v>
      </c>
      <c r="DW125">
        <v>3309</v>
      </c>
      <c r="DX125">
        <v>1515</v>
      </c>
      <c r="DY125">
        <v>614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12464</v>
      </c>
    </row>
    <row r="126" spans="1:137" x14ac:dyDescent="0.25">
      <c r="A126">
        <v>125</v>
      </c>
      <c r="B126" t="s">
        <v>75</v>
      </c>
      <c r="C126" t="s">
        <v>261</v>
      </c>
      <c r="D126" t="s">
        <v>75</v>
      </c>
      <c r="E126">
        <v>3</v>
      </c>
      <c r="F126" t="s">
        <v>267</v>
      </c>
      <c r="G126" t="s">
        <v>330</v>
      </c>
      <c r="H126" t="s">
        <v>331</v>
      </c>
      <c r="I126" t="s">
        <v>334</v>
      </c>
      <c r="J126" t="s">
        <v>35</v>
      </c>
      <c r="K126" t="s">
        <v>335</v>
      </c>
      <c r="L126" t="s">
        <v>329</v>
      </c>
      <c r="M126" t="s">
        <v>65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4982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4982</v>
      </c>
      <c r="BN126">
        <v>6840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6840</v>
      </c>
      <c r="CA126">
        <v>7953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7953</v>
      </c>
      <c r="CN126">
        <v>10500</v>
      </c>
      <c r="CO126">
        <v>10500</v>
      </c>
      <c r="CP126">
        <v>10500</v>
      </c>
      <c r="CQ126">
        <v>10500</v>
      </c>
      <c r="CR126">
        <v>10500</v>
      </c>
      <c r="CS126">
        <v>10500</v>
      </c>
      <c r="CT126">
        <v>10500</v>
      </c>
      <c r="CU126">
        <v>10500</v>
      </c>
      <c r="CV126">
        <v>10500</v>
      </c>
      <c r="CW126">
        <v>10500</v>
      </c>
      <c r="CX126">
        <v>10500</v>
      </c>
      <c r="CY126">
        <v>10500</v>
      </c>
      <c r="CZ126">
        <v>126000</v>
      </c>
      <c r="DA126">
        <v>10500</v>
      </c>
      <c r="DB126">
        <v>10500</v>
      </c>
      <c r="DC126">
        <v>10500</v>
      </c>
      <c r="DD126">
        <v>10500</v>
      </c>
      <c r="DE126">
        <v>10500</v>
      </c>
      <c r="DF126">
        <v>10500</v>
      </c>
      <c r="DG126">
        <v>10500</v>
      </c>
      <c r="DH126">
        <v>10500</v>
      </c>
      <c r="DI126">
        <v>10500</v>
      </c>
      <c r="DJ126">
        <v>10500</v>
      </c>
      <c r="DK126">
        <v>10500</v>
      </c>
      <c r="DL126">
        <v>10500</v>
      </c>
      <c r="DM126">
        <v>126000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8696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8696</v>
      </c>
    </row>
    <row r="127" spans="1:137" x14ac:dyDescent="0.25">
      <c r="A127">
        <v>126</v>
      </c>
      <c r="B127" t="s">
        <v>76</v>
      </c>
      <c r="C127" t="s">
        <v>261</v>
      </c>
      <c r="D127" t="s">
        <v>76</v>
      </c>
      <c r="E127">
        <v>3</v>
      </c>
      <c r="F127" t="s">
        <v>267</v>
      </c>
      <c r="G127" t="s">
        <v>330</v>
      </c>
      <c r="H127" t="s">
        <v>331</v>
      </c>
      <c r="I127" t="s">
        <v>334</v>
      </c>
      <c r="J127" t="s">
        <v>35</v>
      </c>
      <c r="K127" t="s">
        <v>335</v>
      </c>
      <c r="L127" t="s">
        <v>329</v>
      </c>
      <c r="M127" t="s">
        <v>65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1936</v>
      </c>
      <c r="BB127">
        <v>1426</v>
      </c>
      <c r="BC127">
        <v>1564</v>
      </c>
      <c r="BD127">
        <v>1217</v>
      </c>
      <c r="BE127">
        <v>1575</v>
      </c>
      <c r="BF127">
        <v>1274</v>
      </c>
      <c r="BG127">
        <v>1657</v>
      </c>
      <c r="BH127">
        <v>1381</v>
      </c>
      <c r="BI127">
        <v>1310</v>
      </c>
      <c r="BJ127">
        <v>1431</v>
      </c>
      <c r="BK127">
        <v>1430</v>
      </c>
      <c r="BL127">
        <v>1227</v>
      </c>
      <c r="BM127">
        <v>17428</v>
      </c>
      <c r="BN127">
        <v>2784</v>
      </c>
      <c r="BO127">
        <v>1959</v>
      </c>
      <c r="BP127">
        <v>1590</v>
      </c>
      <c r="BQ127">
        <v>1624</v>
      </c>
      <c r="BR127">
        <v>1743</v>
      </c>
      <c r="BS127">
        <v>1687</v>
      </c>
      <c r="BT127">
        <v>1862</v>
      </c>
      <c r="BU127">
        <v>1876</v>
      </c>
      <c r="BV127">
        <v>1568</v>
      </c>
      <c r="BW127">
        <v>2037</v>
      </c>
      <c r="BX127">
        <v>1659</v>
      </c>
      <c r="BY127">
        <v>1666</v>
      </c>
      <c r="BZ127">
        <v>22055</v>
      </c>
      <c r="CA127">
        <v>2994</v>
      </c>
      <c r="CB127">
        <v>2145</v>
      </c>
      <c r="CC127">
        <v>2178</v>
      </c>
      <c r="CD127">
        <v>2100</v>
      </c>
      <c r="CE127">
        <v>2100</v>
      </c>
      <c r="CF127">
        <v>2100</v>
      </c>
      <c r="CG127">
        <v>2100</v>
      </c>
      <c r="CH127">
        <v>2100</v>
      </c>
      <c r="CI127">
        <v>2100</v>
      </c>
      <c r="CJ127">
        <v>2100</v>
      </c>
      <c r="CK127">
        <v>2100</v>
      </c>
      <c r="CL127">
        <v>2100</v>
      </c>
      <c r="CM127">
        <v>26217</v>
      </c>
      <c r="CN127">
        <v>2100</v>
      </c>
      <c r="CO127">
        <v>2100</v>
      </c>
      <c r="CP127">
        <v>2100</v>
      </c>
      <c r="CQ127">
        <v>2100</v>
      </c>
      <c r="CR127">
        <v>2100</v>
      </c>
      <c r="CS127">
        <v>2100</v>
      </c>
      <c r="CT127">
        <v>2100</v>
      </c>
      <c r="CU127">
        <v>2100</v>
      </c>
      <c r="CV127">
        <v>2100</v>
      </c>
      <c r="CW127">
        <v>2100</v>
      </c>
      <c r="CX127">
        <v>2100</v>
      </c>
      <c r="CY127">
        <v>2100</v>
      </c>
      <c r="CZ127">
        <v>25200</v>
      </c>
      <c r="DA127">
        <v>2100</v>
      </c>
      <c r="DB127">
        <v>2100</v>
      </c>
      <c r="DC127">
        <v>2100</v>
      </c>
      <c r="DD127">
        <v>2100</v>
      </c>
      <c r="DE127">
        <v>2100</v>
      </c>
      <c r="DF127">
        <v>2100</v>
      </c>
      <c r="DG127">
        <v>2100</v>
      </c>
      <c r="DH127">
        <v>2100</v>
      </c>
      <c r="DI127">
        <v>2100</v>
      </c>
      <c r="DJ127">
        <v>2100</v>
      </c>
      <c r="DK127">
        <v>2100</v>
      </c>
      <c r="DL127">
        <v>2100</v>
      </c>
      <c r="DM127">
        <v>25200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2834</v>
      </c>
      <c r="DV127">
        <v>1831</v>
      </c>
      <c r="DW127">
        <v>2294</v>
      </c>
      <c r="DX127">
        <v>2184</v>
      </c>
      <c r="DY127">
        <v>2233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11376</v>
      </c>
    </row>
    <row r="128" spans="1:137" x14ac:dyDescent="0.25">
      <c r="A128">
        <v>127</v>
      </c>
      <c r="B128" t="s">
        <v>77</v>
      </c>
      <c r="C128" t="s">
        <v>261</v>
      </c>
      <c r="D128" t="s">
        <v>77</v>
      </c>
      <c r="E128">
        <v>3</v>
      </c>
      <c r="F128" t="s">
        <v>267</v>
      </c>
      <c r="G128" t="s">
        <v>330</v>
      </c>
      <c r="H128" t="s">
        <v>331</v>
      </c>
      <c r="I128" t="s">
        <v>334</v>
      </c>
      <c r="J128" t="s">
        <v>35</v>
      </c>
      <c r="K128" t="s">
        <v>335</v>
      </c>
      <c r="L128" t="s">
        <v>329</v>
      </c>
      <c r="M128" t="s">
        <v>65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436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436</v>
      </c>
      <c r="BN128">
        <v>0</v>
      </c>
      <c r="BO128">
        <v>565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565</v>
      </c>
      <c r="CA128">
        <v>0</v>
      </c>
      <c r="CB128">
        <v>612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612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621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621</v>
      </c>
    </row>
    <row r="129" spans="1:137" x14ac:dyDescent="0.25">
      <c r="A129">
        <v>128</v>
      </c>
      <c r="B129" t="s">
        <v>78</v>
      </c>
      <c r="C129" t="s">
        <v>261</v>
      </c>
      <c r="D129" t="s">
        <v>78</v>
      </c>
      <c r="E129">
        <v>2</v>
      </c>
      <c r="F129" t="s">
        <v>281</v>
      </c>
      <c r="G129" t="s">
        <v>330</v>
      </c>
      <c r="H129" t="s">
        <v>331</v>
      </c>
      <c r="I129" t="s">
        <v>334</v>
      </c>
      <c r="J129" t="s">
        <v>35</v>
      </c>
      <c r="K129" t="s">
        <v>261</v>
      </c>
      <c r="L129" t="s">
        <v>329</v>
      </c>
      <c r="M129" t="s">
        <v>65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10536</v>
      </c>
      <c r="BB129">
        <v>5287</v>
      </c>
      <c r="BC129">
        <v>5980</v>
      </c>
      <c r="BD129">
        <v>3187</v>
      </c>
      <c r="BE129">
        <v>2863</v>
      </c>
      <c r="BF129">
        <v>2258</v>
      </c>
      <c r="BG129">
        <v>2602</v>
      </c>
      <c r="BH129">
        <v>2362</v>
      </c>
      <c r="BI129">
        <v>2493</v>
      </c>
      <c r="BJ129">
        <v>2507</v>
      </c>
      <c r="BK129">
        <v>2464</v>
      </c>
      <c r="BL129">
        <v>2288</v>
      </c>
      <c r="BM129">
        <v>44827</v>
      </c>
      <c r="BN129">
        <v>14426</v>
      </c>
      <c r="BO129">
        <v>7117</v>
      </c>
      <c r="BP129">
        <v>7850</v>
      </c>
      <c r="BQ129">
        <v>4159</v>
      </c>
      <c r="BR129">
        <v>3341</v>
      </c>
      <c r="BS129">
        <v>3037</v>
      </c>
      <c r="BT129">
        <v>3197</v>
      </c>
      <c r="BU129">
        <v>3181</v>
      </c>
      <c r="BV129">
        <v>2673</v>
      </c>
      <c r="BW129">
        <v>3262</v>
      </c>
      <c r="BX129">
        <v>2844</v>
      </c>
      <c r="BY129">
        <v>2921</v>
      </c>
      <c r="BZ129">
        <v>58008</v>
      </c>
      <c r="CA129">
        <v>16584</v>
      </c>
      <c r="CB129">
        <v>7707</v>
      </c>
      <c r="CC129">
        <v>9489</v>
      </c>
      <c r="CD129">
        <v>5100</v>
      </c>
      <c r="CE129">
        <v>4200</v>
      </c>
      <c r="CF129">
        <v>3600</v>
      </c>
      <c r="CG129">
        <v>3600</v>
      </c>
      <c r="CH129">
        <v>3600</v>
      </c>
      <c r="CI129">
        <v>3600</v>
      </c>
      <c r="CJ129">
        <v>3600</v>
      </c>
      <c r="CK129">
        <v>3600</v>
      </c>
      <c r="CL129">
        <v>3600</v>
      </c>
      <c r="CM129">
        <v>68280</v>
      </c>
      <c r="CN129">
        <v>16500</v>
      </c>
      <c r="CO129">
        <v>16500</v>
      </c>
      <c r="CP129">
        <v>15600</v>
      </c>
      <c r="CQ129">
        <v>15600</v>
      </c>
      <c r="CR129">
        <v>15600</v>
      </c>
      <c r="CS129">
        <v>15600</v>
      </c>
      <c r="CT129">
        <v>15600</v>
      </c>
      <c r="CU129">
        <v>15600</v>
      </c>
      <c r="CV129">
        <v>15600</v>
      </c>
      <c r="CW129">
        <v>15600</v>
      </c>
      <c r="CX129">
        <v>15600</v>
      </c>
      <c r="CY129">
        <v>15600</v>
      </c>
      <c r="CZ129">
        <v>189000</v>
      </c>
      <c r="DA129">
        <v>15600</v>
      </c>
      <c r="DB129">
        <v>15600</v>
      </c>
      <c r="DC129">
        <v>15600</v>
      </c>
      <c r="DD129">
        <v>15600</v>
      </c>
      <c r="DE129">
        <v>15600</v>
      </c>
      <c r="DF129">
        <v>15600</v>
      </c>
      <c r="DG129">
        <v>15600</v>
      </c>
      <c r="DH129">
        <v>15600</v>
      </c>
      <c r="DI129">
        <v>15600</v>
      </c>
      <c r="DJ129">
        <v>15600</v>
      </c>
      <c r="DK129">
        <v>15600</v>
      </c>
      <c r="DL129">
        <v>15600</v>
      </c>
      <c r="DM129">
        <v>187200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17357</v>
      </c>
      <c r="DV129">
        <v>7523</v>
      </c>
      <c r="DW129">
        <v>9093</v>
      </c>
      <c r="DX129">
        <v>5254</v>
      </c>
      <c r="DY129">
        <v>4402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43629</v>
      </c>
    </row>
    <row r="130" spans="1:137" x14ac:dyDescent="0.25">
      <c r="A130">
        <v>129</v>
      </c>
      <c r="B130" t="s">
        <v>79</v>
      </c>
      <c r="C130" t="s">
        <v>261</v>
      </c>
      <c r="D130" t="s">
        <v>79</v>
      </c>
      <c r="E130">
        <v>1</v>
      </c>
      <c r="F130" t="s">
        <v>283</v>
      </c>
      <c r="G130" t="s">
        <v>330</v>
      </c>
      <c r="H130" t="s">
        <v>331</v>
      </c>
      <c r="I130" t="s">
        <v>334</v>
      </c>
      <c r="J130" t="s">
        <v>35</v>
      </c>
      <c r="K130" t="s">
        <v>261</v>
      </c>
      <c r="L130" t="s">
        <v>329</v>
      </c>
      <c r="M130" t="s">
        <v>261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164905</v>
      </c>
      <c r="BB130">
        <v>207169</v>
      </c>
      <c r="BC130">
        <v>176591</v>
      </c>
      <c r="BD130">
        <v>240341</v>
      </c>
      <c r="BE130">
        <v>254934</v>
      </c>
      <c r="BF130">
        <v>271267</v>
      </c>
      <c r="BG130">
        <v>252587</v>
      </c>
      <c r="BH130">
        <v>285005</v>
      </c>
      <c r="BI130">
        <v>288111</v>
      </c>
      <c r="BJ130">
        <v>271538</v>
      </c>
      <c r="BK130">
        <v>296198</v>
      </c>
      <c r="BL130">
        <v>282278</v>
      </c>
      <c r="BM130">
        <v>2990924</v>
      </c>
      <c r="BN130">
        <v>205088</v>
      </c>
      <c r="BO130">
        <v>253256</v>
      </c>
      <c r="BP130">
        <v>219545</v>
      </c>
      <c r="BQ130">
        <v>303821</v>
      </c>
      <c r="BR130">
        <v>317695</v>
      </c>
      <c r="BS130">
        <v>322248</v>
      </c>
      <c r="BT130">
        <v>346840</v>
      </c>
      <c r="BU130">
        <v>333515</v>
      </c>
      <c r="BV130">
        <v>309738</v>
      </c>
      <c r="BW130">
        <v>340256</v>
      </c>
      <c r="BX130">
        <v>338296</v>
      </c>
      <c r="BY130">
        <v>335638</v>
      </c>
      <c r="BZ130">
        <v>3625936</v>
      </c>
      <c r="CA130">
        <v>244959</v>
      </c>
      <c r="CB130">
        <v>275678</v>
      </c>
      <c r="CC130">
        <v>259390</v>
      </c>
      <c r="CD130">
        <v>376888</v>
      </c>
      <c r="CE130">
        <v>385896</v>
      </c>
      <c r="CF130">
        <v>387654</v>
      </c>
      <c r="CG130">
        <v>384749</v>
      </c>
      <c r="CH130">
        <v>391969</v>
      </c>
      <c r="CI130">
        <v>403703</v>
      </c>
      <c r="CJ130">
        <v>409500</v>
      </c>
      <c r="CK130">
        <v>402102</v>
      </c>
      <c r="CL130">
        <v>402206</v>
      </c>
      <c r="CM130">
        <v>4324694</v>
      </c>
      <c r="CN130">
        <v>428644</v>
      </c>
      <c r="CO130">
        <v>435431</v>
      </c>
      <c r="CP130">
        <v>439325</v>
      </c>
      <c r="CQ130">
        <v>459880</v>
      </c>
      <c r="CR130">
        <v>464726</v>
      </c>
      <c r="CS130">
        <v>479013</v>
      </c>
      <c r="CT130">
        <v>479135</v>
      </c>
      <c r="CU130">
        <v>480046</v>
      </c>
      <c r="CV130">
        <v>484903</v>
      </c>
      <c r="CW130">
        <v>485750</v>
      </c>
      <c r="CX130">
        <v>485877</v>
      </c>
      <c r="CY130">
        <v>486004</v>
      </c>
      <c r="CZ130">
        <v>5608734</v>
      </c>
      <c r="DA130">
        <v>492422</v>
      </c>
      <c r="DB130">
        <v>514111</v>
      </c>
      <c r="DC130">
        <v>511949</v>
      </c>
      <c r="DD130">
        <v>532396</v>
      </c>
      <c r="DE130">
        <v>533450</v>
      </c>
      <c r="DF130">
        <v>558313</v>
      </c>
      <c r="DG130">
        <v>558464</v>
      </c>
      <c r="DH130">
        <v>573482</v>
      </c>
      <c r="DI130">
        <v>578584</v>
      </c>
      <c r="DJ130">
        <v>579661</v>
      </c>
      <c r="DK130">
        <v>579818</v>
      </c>
      <c r="DL130">
        <v>579975</v>
      </c>
      <c r="DM130">
        <v>6592625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243003</v>
      </c>
      <c r="DV130">
        <v>286683</v>
      </c>
      <c r="DW130">
        <v>262266</v>
      </c>
      <c r="DX130">
        <v>407141</v>
      </c>
      <c r="DY130">
        <v>428613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1627706</v>
      </c>
    </row>
    <row r="131" spans="1:137" x14ac:dyDescent="0.25">
      <c r="A131">
        <v>130</v>
      </c>
      <c r="B131" t="s">
        <v>261</v>
      </c>
      <c r="C131" t="s">
        <v>261</v>
      </c>
      <c r="D131" t="s">
        <v>261</v>
      </c>
      <c r="E131">
        <v>0</v>
      </c>
      <c r="F131" t="s">
        <v>261</v>
      </c>
      <c r="G131" t="s">
        <v>261</v>
      </c>
      <c r="H131" t="s">
        <v>261</v>
      </c>
      <c r="I131" t="s">
        <v>261</v>
      </c>
      <c r="J131" t="s">
        <v>261</v>
      </c>
      <c r="K131" t="s">
        <v>261</v>
      </c>
      <c r="L131" t="s">
        <v>329</v>
      </c>
      <c r="M131" t="s">
        <v>261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</row>
    <row r="132" spans="1:137" x14ac:dyDescent="0.25">
      <c r="A132">
        <v>131</v>
      </c>
      <c r="B132" t="s">
        <v>80</v>
      </c>
      <c r="C132" t="s">
        <v>261</v>
      </c>
      <c r="D132" t="s">
        <v>80</v>
      </c>
      <c r="E132">
        <v>0</v>
      </c>
      <c r="F132" t="s">
        <v>298</v>
      </c>
      <c r="G132" t="s">
        <v>330</v>
      </c>
      <c r="H132" t="s">
        <v>331</v>
      </c>
      <c r="I132" t="s">
        <v>261</v>
      </c>
      <c r="J132" t="s">
        <v>261</v>
      </c>
      <c r="K132" t="s">
        <v>261</v>
      </c>
      <c r="L132" t="s">
        <v>329</v>
      </c>
      <c r="M132" t="s">
        <v>261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83500</v>
      </c>
      <c r="BB132">
        <v>20489</v>
      </c>
      <c r="BC132">
        <v>75069</v>
      </c>
      <c r="BD132">
        <v>-30503</v>
      </c>
      <c r="BE132">
        <v>35053</v>
      </c>
      <c r="BF132">
        <v>23688</v>
      </c>
      <c r="BG132">
        <v>126533</v>
      </c>
      <c r="BH132">
        <v>52926</v>
      </c>
      <c r="BI132">
        <v>23035</v>
      </c>
      <c r="BJ132">
        <v>128274</v>
      </c>
      <c r="BK132">
        <v>22574</v>
      </c>
      <c r="BL132">
        <v>5227</v>
      </c>
      <c r="BM132">
        <v>565865</v>
      </c>
      <c r="BN132">
        <v>68985</v>
      </c>
      <c r="BO132">
        <v>112670</v>
      </c>
      <c r="BP132">
        <v>54062</v>
      </c>
      <c r="BQ132">
        <v>-34638</v>
      </c>
      <c r="BR132">
        <v>28952</v>
      </c>
      <c r="BS132">
        <v>64922</v>
      </c>
      <c r="BT132">
        <v>51828</v>
      </c>
      <c r="BU132">
        <v>53958</v>
      </c>
      <c r="BV132">
        <v>95837</v>
      </c>
      <c r="BW132">
        <v>132597</v>
      </c>
      <c r="BX132">
        <v>74751</v>
      </c>
      <c r="BY132">
        <v>-16500</v>
      </c>
      <c r="BZ132">
        <v>687424</v>
      </c>
      <c r="CA132">
        <v>69646</v>
      </c>
      <c r="CB132">
        <v>107590</v>
      </c>
      <c r="CC132">
        <v>56443</v>
      </c>
      <c r="CD132">
        <v>15073</v>
      </c>
      <c r="CE132">
        <v>38940</v>
      </c>
      <c r="CF132">
        <v>71801</v>
      </c>
      <c r="CG132">
        <v>67189</v>
      </c>
      <c r="CH132">
        <v>93545</v>
      </c>
      <c r="CI132">
        <v>70570</v>
      </c>
      <c r="CJ132">
        <v>79454</v>
      </c>
      <c r="CK132">
        <v>87192</v>
      </c>
      <c r="CL132">
        <v>79682</v>
      </c>
      <c r="CM132">
        <v>837125</v>
      </c>
      <c r="CN132">
        <v>45562</v>
      </c>
      <c r="CO132">
        <v>71286</v>
      </c>
      <c r="CP132">
        <v>82027</v>
      </c>
      <c r="CQ132">
        <v>78499</v>
      </c>
      <c r="CR132">
        <v>78185</v>
      </c>
      <c r="CS132">
        <v>108422</v>
      </c>
      <c r="CT132">
        <v>99649</v>
      </c>
      <c r="CU132">
        <v>120628</v>
      </c>
      <c r="CV132">
        <v>103072</v>
      </c>
      <c r="CW132">
        <v>119246</v>
      </c>
      <c r="CX132">
        <v>119509</v>
      </c>
      <c r="CY132">
        <v>110867</v>
      </c>
      <c r="CZ132">
        <v>1136952</v>
      </c>
      <c r="DA132">
        <v>90468</v>
      </c>
      <c r="DB132">
        <v>108787</v>
      </c>
      <c r="DC132">
        <v>129474</v>
      </c>
      <c r="DD132">
        <v>129681</v>
      </c>
      <c r="DE132">
        <v>134895</v>
      </c>
      <c r="DF132">
        <v>160583</v>
      </c>
      <c r="DG132">
        <v>151785</v>
      </c>
      <c r="DH132">
        <v>161870</v>
      </c>
      <c r="DI132">
        <v>146754</v>
      </c>
      <c r="DJ132">
        <v>164307</v>
      </c>
      <c r="DK132">
        <v>164543</v>
      </c>
      <c r="DL132">
        <v>155871</v>
      </c>
      <c r="DM132">
        <v>1699018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111494</v>
      </c>
      <c r="DV132">
        <v>24589</v>
      </c>
      <c r="DW132">
        <v>37450</v>
      </c>
      <c r="DX132">
        <v>104281</v>
      </c>
      <c r="DY132">
        <v>-103928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173886</v>
      </c>
    </row>
    <row r="133" spans="1:137" x14ac:dyDescent="0.25">
      <c r="A133">
        <v>132</v>
      </c>
      <c r="B133" t="s">
        <v>261</v>
      </c>
      <c r="C133" t="s">
        <v>261</v>
      </c>
      <c r="D133" t="s">
        <v>261</v>
      </c>
      <c r="E133">
        <v>0</v>
      </c>
      <c r="F133" t="s">
        <v>261</v>
      </c>
      <c r="G133" t="s">
        <v>261</v>
      </c>
      <c r="H133" t="s">
        <v>261</v>
      </c>
      <c r="I133" t="s">
        <v>261</v>
      </c>
      <c r="J133" t="s">
        <v>261</v>
      </c>
      <c r="K133" t="s">
        <v>261</v>
      </c>
      <c r="L133" t="s">
        <v>329</v>
      </c>
      <c r="M133" t="s">
        <v>261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</row>
    <row r="134" spans="1:137" x14ac:dyDescent="0.25">
      <c r="A134">
        <v>133</v>
      </c>
      <c r="B134" t="s">
        <v>81</v>
      </c>
      <c r="C134" t="s">
        <v>261</v>
      </c>
      <c r="D134" t="s">
        <v>81</v>
      </c>
      <c r="E134">
        <v>1</v>
      </c>
      <c r="F134" t="s">
        <v>265</v>
      </c>
      <c r="G134" t="s">
        <v>330</v>
      </c>
      <c r="H134" t="s">
        <v>331</v>
      </c>
      <c r="I134" t="s">
        <v>337</v>
      </c>
      <c r="J134" t="s">
        <v>81</v>
      </c>
      <c r="K134" t="s">
        <v>261</v>
      </c>
      <c r="L134" t="s">
        <v>329</v>
      </c>
      <c r="M134" t="s">
        <v>261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</row>
    <row r="135" spans="1:137" x14ac:dyDescent="0.25">
      <c r="A135">
        <v>134</v>
      </c>
      <c r="B135" t="s">
        <v>82</v>
      </c>
      <c r="C135" t="s">
        <v>261</v>
      </c>
      <c r="D135" t="s">
        <v>82</v>
      </c>
      <c r="E135">
        <v>2</v>
      </c>
      <c r="F135" t="s">
        <v>270</v>
      </c>
      <c r="G135" t="s">
        <v>330</v>
      </c>
      <c r="H135" t="s">
        <v>331</v>
      </c>
      <c r="I135" t="s">
        <v>337</v>
      </c>
      <c r="J135" t="s">
        <v>81</v>
      </c>
      <c r="K135" t="s">
        <v>261</v>
      </c>
      <c r="L135" t="s">
        <v>329</v>
      </c>
      <c r="M135" t="s">
        <v>82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</row>
    <row r="136" spans="1:137" x14ac:dyDescent="0.25">
      <c r="A136">
        <v>135</v>
      </c>
      <c r="B136" t="s">
        <v>83</v>
      </c>
      <c r="C136" t="s">
        <v>261</v>
      </c>
      <c r="D136" t="s">
        <v>83</v>
      </c>
      <c r="E136">
        <v>3</v>
      </c>
      <c r="F136" t="s">
        <v>267</v>
      </c>
      <c r="G136" t="s">
        <v>330</v>
      </c>
      <c r="H136" t="s">
        <v>331</v>
      </c>
      <c r="I136" t="s">
        <v>337</v>
      </c>
      <c r="J136" t="s">
        <v>81</v>
      </c>
      <c r="K136" t="s">
        <v>338</v>
      </c>
      <c r="L136" t="s">
        <v>329</v>
      </c>
      <c r="M136" t="s">
        <v>82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6</v>
      </c>
      <c r="BN136">
        <v>8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8</v>
      </c>
      <c r="CA136">
        <v>9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9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7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7</v>
      </c>
    </row>
    <row r="137" spans="1:137" x14ac:dyDescent="0.25">
      <c r="A137">
        <v>136</v>
      </c>
      <c r="B137" t="s">
        <v>84</v>
      </c>
      <c r="C137" t="s">
        <v>261</v>
      </c>
      <c r="D137" t="s">
        <v>84</v>
      </c>
      <c r="E137">
        <v>3</v>
      </c>
      <c r="F137" t="s">
        <v>267</v>
      </c>
      <c r="G137" t="s">
        <v>330</v>
      </c>
      <c r="H137" t="s">
        <v>331</v>
      </c>
      <c r="I137" t="s">
        <v>337</v>
      </c>
      <c r="J137" t="s">
        <v>81</v>
      </c>
      <c r="K137" t="s">
        <v>338</v>
      </c>
      <c r="L137" t="s">
        <v>329</v>
      </c>
      <c r="M137" t="s">
        <v>82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</row>
    <row r="138" spans="1:137" x14ac:dyDescent="0.25">
      <c r="A138">
        <v>137</v>
      </c>
      <c r="B138" t="s">
        <v>85</v>
      </c>
      <c r="C138" t="s">
        <v>261</v>
      </c>
      <c r="D138" t="s">
        <v>85</v>
      </c>
      <c r="E138">
        <v>3</v>
      </c>
      <c r="F138" t="s">
        <v>267</v>
      </c>
      <c r="G138" t="s">
        <v>330</v>
      </c>
      <c r="H138" t="s">
        <v>331</v>
      </c>
      <c r="I138" t="s">
        <v>337</v>
      </c>
      <c r="J138" t="s">
        <v>81</v>
      </c>
      <c r="K138" t="s">
        <v>339</v>
      </c>
      <c r="L138" t="s">
        <v>329</v>
      </c>
      <c r="M138" t="s">
        <v>82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-1856</v>
      </c>
      <c r="BB138">
        <v>-1335</v>
      </c>
      <c r="BC138">
        <v>-1436</v>
      </c>
      <c r="BD138">
        <v>-1581</v>
      </c>
      <c r="BE138">
        <v>-1110</v>
      </c>
      <c r="BF138">
        <v>-1126</v>
      </c>
      <c r="BG138">
        <v>-1050</v>
      </c>
      <c r="BH138">
        <v>-1321</v>
      </c>
      <c r="BI138">
        <v>-985</v>
      </c>
      <c r="BJ138">
        <v>-1320</v>
      </c>
      <c r="BK138">
        <v>-1165</v>
      </c>
      <c r="BL138">
        <v>-1121</v>
      </c>
      <c r="BM138">
        <v>-15406</v>
      </c>
      <c r="BN138">
        <v>-1493</v>
      </c>
      <c r="BO138">
        <v>-1586</v>
      </c>
      <c r="BP138">
        <v>-1556</v>
      </c>
      <c r="BQ138">
        <v>-1382</v>
      </c>
      <c r="BR138">
        <v>-1494</v>
      </c>
      <c r="BS138">
        <v>-1525</v>
      </c>
      <c r="BT138">
        <v>-1666</v>
      </c>
      <c r="BU138">
        <v>-1497</v>
      </c>
      <c r="BV138">
        <v>-1473</v>
      </c>
      <c r="BW138">
        <v>-1395</v>
      </c>
      <c r="BX138">
        <v>-1502</v>
      </c>
      <c r="BY138">
        <v>-1574</v>
      </c>
      <c r="BZ138">
        <v>-18143</v>
      </c>
      <c r="CA138">
        <v>-2850</v>
      </c>
      <c r="CB138">
        <v>-2799</v>
      </c>
      <c r="CC138">
        <v>-2748</v>
      </c>
      <c r="CD138">
        <v>-2697</v>
      </c>
      <c r="CE138">
        <v>-2646</v>
      </c>
      <c r="CF138">
        <v>-2595</v>
      </c>
      <c r="CG138">
        <v>-2544</v>
      </c>
      <c r="CH138">
        <v>-2490</v>
      </c>
      <c r="CI138">
        <v>-2439</v>
      </c>
      <c r="CJ138">
        <v>-2385</v>
      </c>
      <c r="CK138">
        <v>-2334</v>
      </c>
      <c r="CL138">
        <v>-2280</v>
      </c>
      <c r="CM138">
        <v>-30807</v>
      </c>
      <c r="CN138">
        <v>-2226</v>
      </c>
      <c r="CO138">
        <v>-2172</v>
      </c>
      <c r="CP138">
        <v>-2118</v>
      </c>
      <c r="CQ138">
        <v>-2064</v>
      </c>
      <c r="CR138">
        <v>-2010</v>
      </c>
      <c r="CS138">
        <v>-1956</v>
      </c>
      <c r="CT138">
        <v>-1902</v>
      </c>
      <c r="CU138">
        <v>-1845</v>
      </c>
      <c r="CV138">
        <v>-1791</v>
      </c>
      <c r="CW138">
        <v>-1734</v>
      </c>
      <c r="CX138">
        <v>-1680</v>
      </c>
      <c r="CY138">
        <v>-1623</v>
      </c>
      <c r="CZ138">
        <v>-23121</v>
      </c>
      <c r="DA138">
        <v>-1566</v>
      </c>
      <c r="DB138">
        <v>-1509</v>
      </c>
      <c r="DC138">
        <v>-1452</v>
      </c>
      <c r="DD138">
        <v>-1395</v>
      </c>
      <c r="DE138">
        <v>-1338</v>
      </c>
      <c r="DF138">
        <v>-1281</v>
      </c>
      <c r="DG138">
        <v>-1221</v>
      </c>
      <c r="DH138">
        <v>-1164</v>
      </c>
      <c r="DI138">
        <v>-1104</v>
      </c>
      <c r="DJ138">
        <v>-1047</v>
      </c>
      <c r="DK138">
        <v>-987</v>
      </c>
      <c r="DL138">
        <v>-927</v>
      </c>
      <c r="DM138">
        <v>-14991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-1920</v>
      </c>
      <c r="DV138">
        <v>-2364</v>
      </c>
      <c r="DW138">
        <v>-1952</v>
      </c>
      <c r="DX138">
        <v>-2080</v>
      </c>
      <c r="DY138">
        <v>-2332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-10648</v>
      </c>
    </row>
    <row r="139" spans="1:137" x14ac:dyDescent="0.25">
      <c r="A139">
        <v>138</v>
      </c>
      <c r="B139" t="s">
        <v>86</v>
      </c>
      <c r="C139" t="s">
        <v>261</v>
      </c>
      <c r="D139" t="s">
        <v>86</v>
      </c>
      <c r="E139">
        <v>3</v>
      </c>
      <c r="F139" t="s">
        <v>267</v>
      </c>
      <c r="G139" t="s">
        <v>330</v>
      </c>
      <c r="H139" t="s">
        <v>331</v>
      </c>
      <c r="I139" t="s">
        <v>337</v>
      </c>
      <c r="J139" t="s">
        <v>81</v>
      </c>
      <c r="K139" t="s">
        <v>338</v>
      </c>
      <c r="L139" t="s">
        <v>329</v>
      </c>
      <c r="M139" t="s">
        <v>82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</row>
    <row r="140" spans="1:137" x14ac:dyDescent="0.25">
      <c r="A140">
        <v>139</v>
      </c>
      <c r="B140" t="s">
        <v>87</v>
      </c>
      <c r="C140" t="s">
        <v>261</v>
      </c>
      <c r="D140" t="s">
        <v>87</v>
      </c>
      <c r="E140">
        <v>2</v>
      </c>
      <c r="F140" t="s">
        <v>281</v>
      </c>
      <c r="G140" t="s">
        <v>330</v>
      </c>
      <c r="H140" t="s">
        <v>331</v>
      </c>
      <c r="I140" t="s">
        <v>337</v>
      </c>
      <c r="J140" t="s">
        <v>81</v>
      </c>
      <c r="K140" t="s">
        <v>261</v>
      </c>
      <c r="L140" t="s">
        <v>329</v>
      </c>
      <c r="M140" t="s">
        <v>82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-1850</v>
      </c>
      <c r="BB140">
        <v>-1335</v>
      </c>
      <c r="BC140">
        <v>-1436</v>
      </c>
      <c r="BD140">
        <v>-1581</v>
      </c>
      <c r="BE140">
        <v>-1110</v>
      </c>
      <c r="BF140">
        <v>-1126</v>
      </c>
      <c r="BG140">
        <v>-1050</v>
      </c>
      <c r="BH140">
        <v>-1321</v>
      </c>
      <c r="BI140">
        <v>-985</v>
      </c>
      <c r="BJ140">
        <v>-1320</v>
      </c>
      <c r="BK140">
        <v>-1165</v>
      </c>
      <c r="BL140">
        <v>-1121</v>
      </c>
      <c r="BM140">
        <v>-15400</v>
      </c>
      <c r="BN140">
        <v>-1485</v>
      </c>
      <c r="BO140">
        <v>-1586</v>
      </c>
      <c r="BP140">
        <v>-1556</v>
      </c>
      <c r="BQ140">
        <v>-1382</v>
      </c>
      <c r="BR140">
        <v>-1494</v>
      </c>
      <c r="BS140">
        <v>-1525</v>
      </c>
      <c r="BT140">
        <v>-1666</v>
      </c>
      <c r="BU140">
        <v>-1497</v>
      </c>
      <c r="BV140">
        <v>-1473</v>
      </c>
      <c r="BW140">
        <v>-1395</v>
      </c>
      <c r="BX140">
        <v>-1502</v>
      </c>
      <c r="BY140">
        <v>-1574</v>
      </c>
      <c r="BZ140">
        <v>-18135</v>
      </c>
      <c r="CA140">
        <v>-2841</v>
      </c>
      <c r="CB140">
        <v>-2799</v>
      </c>
      <c r="CC140">
        <v>-2748</v>
      </c>
      <c r="CD140">
        <v>-2697</v>
      </c>
      <c r="CE140">
        <v>-2646</v>
      </c>
      <c r="CF140">
        <v>-2595</v>
      </c>
      <c r="CG140">
        <v>-2544</v>
      </c>
      <c r="CH140">
        <v>-2490</v>
      </c>
      <c r="CI140">
        <v>-2439</v>
      </c>
      <c r="CJ140">
        <v>-2385</v>
      </c>
      <c r="CK140">
        <v>-2334</v>
      </c>
      <c r="CL140">
        <v>-2280</v>
      </c>
      <c r="CM140">
        <v>-30798</v>
      </c>
      <c r="CN140">
        <v>-2226</v>
      </c>
      <c r="CO140">
        <v>-2172</v>
      </c>
      <c r="CP140">
        <v>-2118</v>
      </c>
      <c r="CQ140">
        <v>-2064</v>
      </c>
      <c r="CR140">
        <v>-2010</v>
      </c>
      <c r="CS140">
        <v>-1956</v>
      </c>
      <c r="CT140">
        <v>-1902</v>
      </c>
      <c r="CU140">
        <v>-1845</v>
      </c>
      <c r="CV140">
        <v>-1791</v>
      </c>
      <c r="CW140">
        <v>-1734</v>
      </c>
      <c r="CX140">
        <v>-1680</v>
      </c>
      <c r="CY140">
        <v>-1623</v>
      </c>
      <c r="CZ140">
        <v>-23121</v>
      </c>
      <c r="DA140">
        <v>-1566</v>
      </c>
      <c r="DB140">
        <v>-1509</v>
      </c>
      <c r="DC140">
        <v>-1452</v>
      </c>
      <c r="DD140">
        <v>-1395</v>
      </c>
      <c r="DE140">
        <v>-1338</v>
      </c>
      <c r="DF140">
        <v>-1281</v>
      </c>
      <c r="DG140">
        <v>-1221</v>
      </c>
      <c r="DH140">
        <v>-1164</v>
      </c>
      <c r="DI140">
        <v>-1104</v>
      </c>
      <c r="DJ140">
        <v>-1047</v>
      </c>
      <c r="DK140">
        <v>-987</v>
      </c>
      <c r="DL140">
        <v>-927</v>
      </c>
      <c r="DM140">
        <v>-14991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-1913</v>
      </c>
      <c r="DV140">
        <v>-2364</v>
      </c>
      <c r="DW140">
        <v>-1952</v>
      </c>
      <c r="DX140">
        <v>-2080</v>
      </c>
      <c r="DY140">
        <v>-2332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-10641</v>
      </c>
    </row>
    <row r="141" spans="1:137" x14ac:dyDescent="0.25">
      <c r="A141">
        <v>140</v>
      </c>
      <c r="B141" t="s">
        <v>88</v>
      </c>
      <c r="C141" t="s">
        <v>261</v>
      </c>
      <c r="D141" t="s">
        <v>88</v>
      </c>
      <c r="E141">
        <v>1</v>
      </c>
      <c r="F141" t="s">
        <v>283</v>
      </c>
      <c r="G141" t="s">
        <v>330</v>
      </c>
      <c r="H141" t="s">
        <v>331</v>
      </c>
      <c r="I141" t="s">
        <v>337</v>
      </c>
      <c r="J141" t="s">
        <v>81</v>
      </c>
      <c r="K141" t="s">
        <v>261</v>
      </c>
      <c r="L141" t="s">
        <v>329</v>
      </c>
      <c r="M141" t="s">
        <v>261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-1850</v>
      </c>
      <c r="BB141">
        <v>-1335</v>
      </c>
      <c r="BC141">
        <v>-1436</v>
      </c>
      <c r="BD141">
        <v>-1581</v>
      </c>
      <c r="BE141">
        <v>-1110</v>
      </c>
      <c r="BF141">
        <v>-1126</v>
      </c>
      <c r="BG141">
        <v>-1050</v>
      </c>
      <c r="BH141">
        <v>-1321</v>
      </c>
      <c r="BI141">
        <v>-985</v>
      </c>
      <c r="BJ141">
        <v>-1320</v>
      </c>
      <c r="BK141">
        <v>-1165</v>
      </c>
      <c r="BL141">
        <v>-1121</v>
      </c>
      <c r="BM141">
        <v>-15400</v>
      </c>
      <c r="BN141">
        <v>-1485</v>
      </c>
      <c r="BO141">
        <v>-1586</v>
      </c>
      <c r="BP141">
        <v>-1556</v>
      </c>
      <c r="BQ141">
        <v>-1382</v>
      </c>
      <c r="BR141">
        <v>-1494</v>
      </c>
      <c r="BS141">
        <v>-1525</v>
      </c>
      <c r="BT141">
        <v>-1666</v>
      </c>
      <c r="BU141">
        <v>-1497</v>
      </c>
      <c r="BV141">
        <v>-1473</v>
      </c>
      <c r="BW141">
        <v>-1395</v>
      </c>
      <c r="BX141">
        <v>-1502</v>
      </c>
      <c r="BY141">
        <v>-1574</v>
      </c>
      <c r="BZ141">
        <v>-18135</v>
      </c>
      <c r="CA141">
        <v>-2841</v>
      </c>
      <c r="CB141">
        <v>-2799</v>
      </c>
      <c r="CC141">
        <v>-2748</v>
      </c>
      <c r="CD141">
        <v>-2697</v>
      </c>
      <c r="CE141">
        <v>-2646</v>
      </c>
      <c r="CF141">
        <v>-2595</v>
      </c>
      <c r="CG141">
        <v>-2544</v>
      </c>
      <c r="CH141">
        <v>-2490</v>
      </c>
      <c r="CI141">
        <v>-2439</v>
      </c>
      <c r="CJ141">
        <v>-2385</v>
      </c>
      <c r="CK141">
        <v>-2334</v>
      </c>
      <c r="CL141">
        <v>-2280</v>
      </c>
      <c r="CM141">
        <v>-30798</v>
      </c>
      <c r="CN141">
        <v>-2226</v>
      </c>
      <c r="CO141">
        <v>-2172</v>
      </c>
      <c r="CP141">
        <v>-2118</v>
      </c>
      <c r="CQ141">
        <v>-2064</v>
      </c>
      <c r="CR141">
        <v>-2010</v>
      </c>
      <c r="CS141">
        <v>-1956</v>
      </c>
      <c r="CT141">
        <v>-1902</v>
      </c>
      <c r="CU141">
        <v>-1845</v>
      </c>
      <c r="CV141">
        <v>-1791</v>
      </c>
      <c r="CW141">
        <v>-1734</v>
      </c>
      <c r="CX141">
        <v>-1680</v>
      </c>
      <c r="CY141">
        <v>-1623</v>
      </c>
      <c r="CZ141">
        <v>-23121</v>
      </c>
      <c r="DA141">
        <v>-1566</v>
      </c>
      <c r="DB141">
        <v>-1509</v>
      </c>
      <c r="DC141">
        <v>-1452</v>
      </c>
      <c r="DD141">
        <v>-1395</v>
      </c>
      <c r="DE141">
        <v>-1338</v>
      </c>
      <c r="DF141">
        <v>-1281</v>
      </c>
      <c r="DG141">
        <v>-1221</v>
      </c>
      <c r="DH141">
        <v>-1164</v>
      </c>
      <c r="DI141">
        <v>-1104</v>
      </c>
      <c r="DJ141">
        <v>-1047</v>
      </c>
      <c r="DK141">
        <v>-987</v>
      </c>
      <c r="DL141">
        <v>-927</v>
      </c>
      <c r="DM141">
        <v>-14991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-1913</v>
      </c>
      <c r="DV141">
        <v>-2364</v>
      </c>
      <c r="DW141">
        <v>-1952</v>
      </c>
      <c r="DX141">
        <v>-2080</v>
      </c>
      <c r="DY141">
        <v>-2332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-10641</v>
      </c>
    </row>
    <row r="142" spans="1:137" x14ac:dyDescent="0.25">
      <c r="A142">
        <v>141</v>
      </c>
      <c r="B142" t="s">
        <v>261</v>
      </c>
      <c r="C142" t="s">
        <v>261</v>
      </c>
      <c r="D142" t="s">
        <v>261</v>
      </c>
      <c r="E142">
        <v>0</v>
      </c>
      <c r="F142" t="s">
        <v>261</v>
      </c>
      <c r="G142" t="s">
        <v>261</v>
      </c>
      <c r="H142" t="s">
        <v>261</v>
      </c>
      <c r="I142" t="s">
        <v>261</v>
      </c>
      <c r="J142" t="s">
        <v>261</v>
      </c>
      <c r="K142" t="s">
        <v>261</v>
      </c>
      <c r="L142" t="s">
        <v>329</v>
      </c>
      <c r="M142" t="s">
        <v>261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</row>
    <row r="143" spans="1:137" x14ac:dyDescent="0.25">
      <c r="A143">
        <v>142</v>
      </c>
      <c r="B143" t="s">
        <v>89</v>
      </c>
      <c r="C143" t="s">
        <v>261</v>
      </c>
      <c r="D143" t="s">
        <v>89</v>
      </c>
      <c r="E143">
        <v>0</v>
      </c>
      <c r="F143" t="s">
        <v>298</v>
      </c>
      <c r="G143" t="s">
        <v>330</v>
      </c>
      <c r="H143" t="s">
        <v>331</v>
      </c>
      <c r="I143" t="s">
        <v>261</v>
      </c>
      <c r="J143" t="s">
        <v>261</v>
      </c>
      <c r="K143" t="s">
        <v>261</v>
      </c>
      <c r="L143" t="s">
        <v>329</v>
      </c>
      <c r="M143" t="s">
        <v>261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81650</v>
      </c>
      <c r="BB143">
        <v>19154</v>
      </c>
      <c r="BC143">
        <v>73633</v>
      </c>
      <c r="BD143">
        <v>-32084</v>
      </c>
      <c r="BE143">
        <v>33943</v>
      </c>
      <c r="BF143">
        <v>22562</v>
      </c>
      <c r="BG143">
        <v>125483</v>
      </c>
      <c r="BH143">
        <v>51605</v>
      </c>
      <c r="BI143">
        <v>22050</v>
      </c>
      <c r="BJ143">
        <v>126954</v>
      </c>
      <c r="BK143">
        <v>21409</v>
      </c>
      <c r="BL143">
        <v>4106</v>
      </c>
      <c r="BM143">
        <v>550465</v>
      </c>
      <c r="BN143">
        <v>67500</v>
      </c>
      <c r="BO143">
        <v>111084</v>
      </c>
      <c r="BP143">
        <v>52506</v>
      </c>
      <c r="BQ143">
        <v>-36020</v>
      </c>
      <c r="BR143">
        <v>27458</v>
      </c>
      <c r="BS143">
        <v>63397</v>
      </c>
      <c r="BT143">
        <v>50162</v>
      </c>
      <c r="BU143">
        <v>52461</v>
      </c>
      <c r="BV143">
        <v>94364</v>
      </c>
      <c r="BW143">
        <v>131202</v>
      </c>
      <c r="BX143">
        <v>73249</v>
      </c>
      <c r="BY143">
        <v>-18074</v>
      </c>
      <c r="BZ143">
        <v>669289</v>
      </c>
      <c r="CA143">
        <v>66805</v>
      </c>
      <c r="CB143">
        <v>104791</v>
      </c>
      <c r="CC143">
        <v>53695</v>
      </c>
      <c r="CD143">
        <v>12376</v>
      </c>
      <c r="CE143">
        <v>36294</v>
      </c>
      <c r="CF143">
        <v>69206</v>
      </c>
      <c r="CG143">
        <v>64645</v>
      </c>
      <c r="CH143">
        <v>91055</v>
      </c>
      <c r="CI143">
        <v>68131</v>
      </c>
      <c r="CJ143">
        <v>77069</v>
      </c>
      <c r="CK143">
        <v>84858</v>
      </c>
      <c r="CL143">
        <v>77402</v>
      </c>
      <c r="CM143">
        <v>806327</v>
      </c>
      <c r="CN143">
        <v>43336</v>
      </c>
      <c r="CO143">
        <v>69114</v>
      </c>
      <c r="CP143">
        <v>79909</v>
      </c>
      <c r="CQ143">
        <v>76435</v>
      </c>
      <c r="CR143">
        <v>76175</v>
      </c>
      <c r="CS143">
        <v>106466</v>
      </c>
      <c r="CT143">
        <v>97747</v>
      </c>
      <c r="CU143">
        <v>118783</v>
      </c>
      <c r="CV143">
        <v>101281</v>
      </c>
      <c r="CW143">
        <v>117512</v>
      </c>
      <c r="CX143">
        <v>117829</v>
      </c>
      <c r="CY143">
        <v>109244</v>
      </c>
      <c r="CZ143">
        <v>1113831</v>
      </c>
      <c r="DA143">
        <v>88902</v>
      </c>
      <c r="DB143">
        <v>107278</v>
      </c>
      <c r="DC143">
        <v>128022</v>
      </c>
      <c r="DD143">
        <v>128286</v>
      </c>
      <c r="DE143">
        <v>133557</v>
      </c>
      <c r="DF143">
        <v>159302</v>
      </c>
      <c r="DG143">
        <v>150564</v>
      </c>
      <c r="DH143">
        <v>160706</v>
      </c>
      <c r="DI143">
        <v>145650</v>
      </c>
      <c r="DJ143">
        <v>163260</v>
      </c>
      <c r="DK143">
        <v>163556</v>
      </c>
      <c r="DL143">
        <v>154944</v>
      </c>
      <c r="DM143">
        <v>1684027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109581</v>
      </c>
      <c r="DV143">
        <v>22225</v>
      </c>
      <c r="DW143">
        <v>35498</v>
      </c>
      <c r="DX143">
        <v>102201</v>
      </c>
      <c r="DY143">
        <v>-106260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163245</v>
      </c>
    </row>
    <row r="144" spans="1:137" x14ac:dyDescent="0.25">
      <c r="A144">
        <v>143</v>
      </c>
      <c r="B144" t="s">
        <v>261</v>
      </c>
      <c r="C144" t="s">
        <v>261</v>
      </c>
      <c r="D144" t="s">
        <v>261</v>
      </c>
      <c r="E144">
        <v>0</v>
      </c>
      <c r="F144" t="s">
        <v>261</v>
      </c>
      <c r="G144" t="s">
        <v>261</v>
      </c>
      <c r="H144" t="s">
        <v>261</v>
      </c>
      <c r="I144" t="s">
        <v>261</v>
      </c>
      <c r="J144" t="s">
        <v>261</v>
      </c>
      <c r="K144" t="s">
        <v>261</v>
      </c>
      <c r="L144" t="s">
        <v>329</v>
      </c>
      <c r="M144" t="s">
        <v>261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</row>
    <row r="145" spans="1:137" x14ac:dyDescent="0.25">
      <c r="A145">
        <v>144</v>
      </c>
      <c r="B145" t="s">
        <v>90</v>
      </c>
      <c r="C145" t="s">
        <v>261</v>
      </c>
      <c r="D145" t="s">
        <v>90</v>
      </c>
      <c r="E145">
        <v>1</v>
      </c>
      <c r="F145" t="s">
        <v>265</v>
      </c>
      <c r="G145" t="s">
        <v>330</v>
      </c>
      <c r="H145" t="s">
        <v>331</v>
      </c>
      <c r="I145" t="s">
        <v>340</v>
      </c>
      <c r="J145" t="s">
        <v>90</v>
      </c>
      <c r="K145" t="s">
        <v>261</v>
      </c>
      <c r="L145" t="s">
        <v>329</v>
      </c>
      <c r="M145" t="s">
        <v>261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</row>
    <row r="146" spans="1:137" x14ac:dyDescent="0.25">
      <c r="A146">
        <v>145</v>
      </c>
      <c r="B146" t="s">
        <v>91</v>
      </c>
      <c r="C146" t="s">
        <v>261</v>
      </c>
      <c r="D146" t="s">
        <v>91</v>
      </c>
      <c r="E146">
        <v>2</v>
      </c>
      <c r="F146" t="s">
        <v>267</v>
      </c>
      <c r="G146" t="s">
        <v>330</v>
      </c>
      <c r="H146" t="s">
        <v>331</v>
      </c>
      <c r="I146" t="s">
        <v>340</v>
      </c>
      <c r="J146" t="s">
        <v>90</v>
      </c>
      <c r="K146" t="s">
        <v>341</v>
      </c>
      <c r="L146" t="s">
        <v>329</v>
      </c>
      <c r="M146" t="s">
        <v>261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13425</v>
      </c>
      <c r="BO146">
        <v>15000</v>
      </c>
      <c r="BP146">
        <v>9630</v>
      </c>
      <c r="BQ146">
        <v>360</v>
      </c>
      <c r="BR146">
        <v>13734</v>
      </c>
      <c r="BS146">
        <v>15693</v>
      </c>
      <c r="BT146">
        <v>6462</v>
      </c>
      <c r="BU146">
        <v>11862</v>
      </c>
      <c r="BV146">
        <v>11562</v>
      </c>
      <c r="BW146">
        <v>17622</v>
      </c>
      <c r="BX146">
        <v>3762</v>
      </c>
      <c r="BY146">
        <v>44661</v>
      </c>
      <c r="BZ146">
        <v>163773</v>
      </c>
      <c r="CA146">
        <v>12815</v>
      </c>
      <c r="CB146">
        <v>19556</v>
      </c>
      <c r="CC146">
        <v>12909</v>
      </c>
      <c r="CD146">
        <v>7802</v>
      </c>
      <c r="CE146">
        <v>10632</v>
      </c>
      <c r="CF146">
        <v>16354</v>
      </c>
      <c r="CG146">
        <v>15597</v>
      </c>
      <c r="CH146">
        <v>21028</v>
      </c>
      <c r="CI146">
        <v>17539</v>
      </c>
      <c r="CJ146">
        <v>19319</v>
      </c>
      <c r="CK146">
        <v>20355</v>
      </c>
      <c r="CL146">
        <v>19256</v>
      </c>
      <c r="CM146">
        <v>193162</v>
      </c>
      <c r="CN146">
        <v>11995</v>
      </c>
      <c r="CO146">
        <v>16380</v>
      </c>
      <c r="CP146">
        <v>19677</v>
      </c>
      <c r="CQ146">
        <v>17812</v>
      </c>
      <c r="CR146">
        <v>18011</v>
      </c>
      <c r="CS146">
        <v>23345</v>
      </c>
      <c r="CT146">
        <v>21970</v>
      </c>
      <c r="CU146">
        <v>26244</v>
      </c>
      <c r="CV146">
        <v>23499</v>
      </c>
      <c r="CW146">
        <v>26459</v>
      </c>
      <c r="CX146">
        <v>26414</v>
      </c>
      <c r="CY146">
        <v>25141</v>
      </c>
      <c r="CZ146">
        <v>256947</v>
      </c>
      <c r="DA146">
        <v>19287</v>
      </c>
      <c r="DB146">
        <v>23303</v>
      </c>
      <c r="DC146">
        <v>27735</v>
      </c>
      <c r="DD146">
        <v>27631</v>
      </c>
      <c r="DE146">
        <v>28833</v>
      </c>
      <c r="DF146">
        <v>34139</v>
      </c>
      <c r="DG146">
        <v>32353</v>
      </c>
      <c r="DH146">
        <v>34497</v>
      </c>
      <c r="DI146">
        <v>31458</v>
      </c>
      <c r="DJ146">
        <v>35162</v>
      </c>
      <c r="DK146">
        <v>35202</v>
      </c>
      <c r="DL146">
        <v>33461</v>
      </c>
      <c r="DM146">
        <v>363061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23400</v>
      </c>
      <c r="DV146">
        <v>3762</v>
      </c>
      <c r="DW146">
        <v>9762</v>
      </c>
      <c r="DX146">
        <v>7644</v>
      </c>
      <c r="DY146">
        <v>-9600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34968</v>
      </c>
    </row>
    <row r="147" spans="1:137" x14ac:dyDescent="0.25">
      <c r="A147">
        <v>146</v>
      </c>
      <c r="B147" t="s">
        <v>92</v>
      </c>
      <c r="C147" t="s">
        <v>261</v>
      </c>
      <c r="D147" t="s">
        <v>92</v>
      </c>
      <c r="E147">
        <v>1</v>
      </c>
      <c r="F147" t="s">
        <v>283</v>
      </c>
      <c r="G147" t="s">
        <v>330</v>
      </c>
      <c r="H147" t="s">
        <v>331</v>
      </c>
      <c r="I147" t="s">
        <v>340</v>
      </c>
      <c r="J147" t="s">
        <v>90</v>
      </c>
      <c r="K147" t="s">
        <v>261</v>
      </c>
      <c r="L147" t="s">
        <v>329</v>
      </c>
      <c r="M147" t="s">
        <v>261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13425</v>
      </c>
      <c r="BO147">
        <v>15000</v>
      </c>
      <c r="BP147">
        <v>9630</v>
      </c>
      <c r="BQ147">
        <v>360</v>
      </c>
      <c r="BR147">
        <v>13734</v>
      </c>
      <c r="BS147">
        <v>15693</v>
      </c>
      <c r="BT147">
        <v>6462</v>
      </c>
      <c r="BU147">
        <v>11862</v>
      </c>
      <c r="BV147">
        <v>11562</v>
      </c>
      <c r="BW147">
        <v>17622</v>
      </c>
      <c r="BX147">
        <v>3762</v>
      </c>
      <c r="BY147">
        <v>44661</v>
      </c>
      <c r="BZ147">
        <v>163773</v>
      </c>
      <c r="CA147">
        <v>12815</v>
      </c>
      <c r="CB147">
        <v>19556</v>
      </c>
      <c r="CC147">
        <v>12909</v>
      </c>
      <c r="CD147">
        <v>7802</v>
      </c>
      <c r="CE147">
        <v>10632</v>
      </c>
      <c r="CF147">
        <v>16354</v>
      </c>
      <c r="CG147">
        <v>15597</v>
      </c>
      <c r="CH147">
        <v>21028</v>
      </c>
      <c r="CI147">
        <v>17539</v>
      </c>
      <c r="CJ147">
        <v>19319</v>
      </c>
      <c r="CK147">
        <v>20355</v>
      </c>
      <c r="CL147">
        <v>19256</v>
      </c>
      <c r="CM147">
        <v>193162</v>
      </c>
      <c r="CN147">
        <v>11995</v>
      </c>
      <c r="CO147">
        <v>16380</v>
      </c>
      <c r="CP147">
        <v>19677</v>
      </c>
      <c r="CQ147">
        <v>17812</v>
      </c>
      <c r="CR147">
        <v>18011</v>
      </c>
      <c r="CS147">
        <v>23345</v>
      </c>
      <c r="CT147">
        <v>21970</v>
      </c>
      <c r="CU147">
        <v>26244</v>
      </c>
      <c r="CV147">
        <v>23499</v>
      </c>
      <c r="CW147">
        <v>26459</v>
      </c>
      <c r="CX147">
        <v>26414</v>
      </c>
      <c r="CY147">
        <v>25141</v>
      </c>
      <c r="CZ147">
        <v>256947</v>
      </c>
      <c r="DA147">
        <v>19287</v>
      </c>
      <c r="DB147">
        <v>23303</v>
      </c>
      <c r="DC147">
        <v>27735</v>
      </c>
      <c r="DD147">
        <v>27631</v>
      </c>
      <c r="DE147">
        <v>28833</v>
      </c>
      <c r="DF147">
        <v>34139</v>
      </c>
      <c r="DG147">
        <v>32353</v>
      </c>
      <c r="DH147">
        <v>34497</v>
      </c>
      <c r="DI147">
        <v>31458</v>
      </c>
      <c r="DJ147">
        <v>35162</v>
      </c>
      <c r="DK147">
        <v>35202</v>
      </c>
      <c r="DL147">
        <v>33461</v>
      </c>
      <c r="DM147">
        <v>363061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23400</v>
      </c>
      <c r="DV147">
        <v>3762</v>
      </c>
      <c r="DW147">
        <v>9762</v>
      </c>
      <c r="DX147">
        <v>7644</v>
      </c>
      <c r="DY147">
        <v>-9600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34968</v>
      </c>
    </row>
    <row r="148" spans="1:137" x14ac:dyDescent="0.25">
      <c r="A148">
        <v>147</v>
      </c>
      <c r="B148" t="s">
        <v>261</v>
      </c>
      <c r="C148" t="s">
        <v>261</v>
      </c>
      <c r="D148" t="s">
        <v>261</v>
      </c>
      <c r="E148">
        <v>0</v>
      </c>
      <c r="F148" t="s">
        <v>261</v>
      </c>
      <c r="G148" t="s">
        <v>261</v>
      </c>
      <c r="H148" t="s">
        <v>261</v>
      </c>
      <c r="I148" t="s">
        <v>261</v>
      </c>
      <c r="J148" t="s">
        <v>261</v>
      </c>
      <c r="K148" t="s">
        <v>261</v>
      </c>
      <c r="L148" t="s">
        <v>329</v>
      </c>
      <c r="M148" t="s">
        <v>261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</row>
    <row r="149" spans="1:137" x14ac:dyDescent="0.25">
      <c r="A149">
        <v>148</v>
      </c>
      <c r="B149" t="s">
        <v>93</v>
      </c>
      <c r="C149" t="s">
        <v>261</v>
      </c>
      <c r="D149" t="s">
        <v>93</v>
      </c>
      <c r="E149">
        <v>0</v>
      </c>
      <c r="F149" t="s">
        <v>298</v>
      </c>
      <c r="G149" t="s">
        <v>330</v>
      </c>
      <c r="H149" t="s">
        <v>331</v>
      </c>
      <c r="I149" t="s">
        <v>261</v>
      </c>
      <c r="J149" t="s">
        <v>261</v>
      </c>
      <c r="K149" t="s">
        <v>261</v>
      </c>
      <c r="L149" t="s">
        <v>329</v>
      </c>
      <c r="M149" t="s">
        <v>261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81650</v>
      </c>
      <c r="BB149">
        <v>19154</v>
      </c>
      <c r="BC149">
        <v>73633</v>
      </c>
      <c r="BD149">
        <v>-32084</v>
      </c>
      <c r="BE149">
        <v>33943</v>
      </c>
      <c r="BF149">
        <v>22562</v>
      </c>
      <c r="BG149">
        <v>125483</v>
      </c>
      <c r="BH149">
        <v>51605</v>
      </c>
      <c r="BI149">
        <v>22050</v>
      </c>
      <c r="BJ149">
        <v>126954</v>
      </c>
      <c r="BK149">
        <v>21409</v>
      </c>
      <c r="BL149">
        <v>4106</v>
      </c>
      <c r="BM149">
        <v>550465</v>
      </c>
      <c r="BN149">
        <v>54075</v>
      </c>
      <c r="BO149">
        <v>96084</v>
      </c>
      <c r="BP149">
        <v>42876</v>
      </c>
      <c r="BQ149">
        <v>-36380</v>
      </c>
      <c r="BR149">
        <v>13724</v>
      </c>
      <c r="BS149">
        <v>47704</v>
      </c>
      <c r="BT149">
        <v>43700</v>
      </c>
      <c r="BU149">
        <v>40599</v>
      </c>
      <c r="BV149">
        <v>82802</v>
      </c>
      <c r="BW149">
        <v>113580</v>
      </c>
      <c r="BX149">
        <v>69487</v>
      </c>
      <c r="BY149">
        <v>-62735</v>
      </c>
      <c r="BZ149">
        <v>505516</v>
      </c>
      <c r="CA149">
        <v>53990</v>
      </c>
      <c r="CB149">
        <v>85235</v>
      </c>
      <c r="CC149">
        <v>40786</v>
      </c>
      <c r="CD149">
        <v>4574</v>
      </c>
      <c r="CE149">
        <v>25662</v>
      </c>
      <c r="CF149">
        <v>52852</v>
      </c>
      <c r="CG149">
        <v>49048</v>
      </c>
      <c r="CH149">
        <v>70027</v>
      </c>
      <c r="CI149">
        <v>50592</v>
      </c>
      <c r="CJ149">
        <v>57750</v>
      </c>
      <c r="CK149">
        <v>64503</v>
      </c>
      <c r="CL149">
        <v>58146</v>
      </c>
      <c r="CM149">
        <v>613165</v>
      </c>
      <c r="CN149">
        <v>31341</v>
      </c>
      <c r="CO149">
        <v>52734</v>
      </c>
      <c r="CP149">
        <v>60232</v>
      </c>
      <c r="CQ149">
        <v>58623</v>
      </c>
      <c r="CR149">
        <v>58164</v>
      </c>
      <c r="CS149">
        <v>83121</v>
      </c>
      <c r="CT149">
        <v>75777</v>
      </c>
      <c r="CU149">
        <v>92539</v>
      </c>
      <c r="CV149">
        <v>77782</v>
      </c>
      <c r="CW149">
        <v>91053</v>
      </c>
      <c r="CX149">
        <v>91415</v>
      </c>
      <c r="CY149">
        <v>84103</v>
      </c>
      <c r="CZ149">
        <v>856884</v>
      </c>
      <c r="DA149">
        <v>69615</v>
      </c>
      <c r="DB149">
        <v>83975</v>
      </c>
      <c r="DC149">
        <v>100287</v>
      </c>
      <c r="DD149">
        <v>100655</v>
      </c>
      <c r="DE149">
        <v>104724</v>
      </c>
      <c r="DF149">
        <v>125163</v>
      </c>
      <c r="DG149">
        <v>118211</v>
      </c>
      <c r="DH149">
        <v>126209</v>
      </c>
      <c r="DI149">
        <v>114192</v>
      </c>
      <c r="DJ149">
        <v>128098</v>
      </c>
      <c r="DK149">
        <v>128354</v>
      </c>
      <c r="DL149">
        <v>121483</v>
      </c>
      <c r="DM149">
        <v>1320966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86181</v>
      </c>
      <c r="DV149">
        <v>18463</v>
      </c>
      <c r="DW149">
        <v>25736</v>
      </c>
      <c r="DX149">
        <v>94557</v>
      </c>
      <c r="DY149">
        <v>-96660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128277</v>
      </c>
    </row>
    <row r="150" spans="1:137" x14ac:dyDescent="0.25">
      <c r="A150">
        <v>149</v>
      </c>
      <c r="B150" t="s">
        <v>261</v>
      </c>
      <c r="C150" t="s">
        <v>261</v>
      </c>
      <c r="D150" t="s">
        <v>261</v>
      </c>
      <c r="E150">
        <v>0</v>
      </c>
      <c r="F150" t="s">
        <v>261</v>
      </c>
      <c r="G150" t="s">
        <v>261</v>
      </c>
      <c r="H150" t="s">
        <v>261</v>
      </c>
      <c r="I150" t="s">
        <v>261</v>
      </c>
      <c r="J150" t="s">
        <v>261</v>
      </c>
      <c r="K150" t="s">
        <v>261</v>
      </c>
      <c r="L150" t="s">
        <v>329</v>
      </c>
      <c r="M150" t="s">
        <v>261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</row>
    <row r="151" spans="1:137" x14ac:dyDescent="0.25">
      <c r="A151">
        <v>150</v>
      </c>
      <c r="B151" t="s">
        <v>342</v>
      </c>
      <c r="C151" t="s">
        <v>261</v>
      </c>
      <c r="D151" t="s">
        <v>342</v>
      </c>
      <c r="E151">
        <v>2</v>
      </c>
      <c r="F151" t="s">
        <v>267</v>
      </c>
      <c r="G151" t="s">
        <v>343</v>
      </c>
      <c r="H151" t="s">
        <v>344</v>
      </c>
      <c r="I151" t="s">
        <v>261</v>
      </c>
      <c r="J151" t="s">
        <v>261</v>
      </c>
      <c r="K151" t="s">
        <v>261</v>
      </c>
      <c r="L151" t="s">
        <v>344</v>
      </c>
      <c r="M151" t="s">
        <v>261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31</v>
      </c>
      <c r="CB151">
        <v>30</v>
      </c>
      <c r="CC151">
        <v>31</v>
      </c>
      <c r="CD151">
        <v>30</v>
      </c>
      <c r="CE151">
        <v>30</v>
      </c>
      <c r="CF151">
        <v>31</v>
      </c>
      <c r="CG151">
        <v>30</v>
      </c>
      <c r="CH151">
        <v>30</v>
      </c>
      <c r="CI151">
        <v>31</v>
      </c>
      <c r="CJ151">
        <v>30</v>
      </c>
      <c r="CK151">
        <v>30</v>
      </c>
      <c r="CL151">
        <v>31</v>
      </c>
      <c r="CM151">
        <v>365</v>
      </c>
      <c r="CN151">
        <v>31</v>
      </c>
      <c r="CO151">
        <v>30</v>
      </c>
      <c r="CP151">
        <v>31</v>
      </c>
      <c r="CQ151">
        <v>30</v>
      </c>
      <c r="CR151">
        <v>30</v>
      </c>
      <c r="CS151">
        <v>31</v>
      </c>
      <c r="CT151">
        <v>30</v>
      </c>
      <c r="CU151">
        <v>30</v>
      </c>
      <c r="CV151">
        <v>31</v>
      </c>
      <c r="CW151">
        <v>30</v>
      </c>
      <c r="CX151">
        <v>30</v>
      </c>
      <c r="CY151">
        <v>31</v>
      </c>
      <c r="CZ151">
        <v>365</v>
      </c>
      <c r="DA151">
        <v>31</v>
      </c>
      <c r="DB151">
        <v>30</v>
      </c>
      <c r="DC151">
        <v>31</v>
      </c>
      <c r="DD151">
        <v>30</v>
      </c>
      <c r="DE151">
        <v>30</v>
      </c>
      <c r="DF151">
        <v>31</v>
      </c>
      <c r="DG151">
        <v>30</v>
      </c>
      <c r="DH151">
        <v>30</v>
      </c>
      <c r="DI151">
        <v>31</v>
      </c>
      <c r="DJ151">
        <v>30</v>
      </c>
      <c r="DK151">
        <v>30</v>
      </c>
      <c r="DL151">
        <v>31</v>
      </c>
      <c r="DM151">
        <v>365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</row>
    <row r="152" spans="1:137" x14ac:dyDescent="0.25">
      <c r="A152">
        <v>151</v>
      </c>
      <c r="B152" t="s">
        <v>342</v>
      </c>
      <c r="C152" t="s">
        <v>261</v>
      </c>
      <c r="D152" t="s">
        <v>342</v>
      </c>
      <c r="E152">
        <v>2</v>
      </c>
      <c r="F152" t="s">
        <v>267</v>
      </c>
      <c r="G152" t="s">
        <v>343</v>
      </c>
      <c r="H152" t="s">
        <v>344</v>
      </c>
      <c r="I152" t="s">
        <v>261</v>
      </c>
      <c r="J152" t="s">
        <v>261</v>
      </c>
      <c r="K152" t="s">
        <v>261</v>
      </c>
      <c r="L152" t="s">
        <v>344</v>
      </c>
      <c r="M152" t="s">
        <v>261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93</v>
      </c>
      <c r="CB152">
        <v>90</v>
      </c>
      <c r="CC152">
        <v>93</v>
      </c>
      <c r="CD152">
        <v>90</v>
      </c>
      <c r="CE152">
        <v>90</v>
      </c>
      <c r="CF152">
        <v>93</v>
      </c>
      <c r="CG152">
        <v>90</v>
      </c>
      <c r="CH152">
        <v>90</v>
      </c>
      <c r="CI152">
        <v>93</v>
      </c>
      <c r="CJ152">
        <v>90</v>
      </c>
      <c r="CK152">
        <v>90</v>
      </c>
      <c r="CL152">
        <v>93</v>
      </c>
      <c r="CM152">
        <v>1095</v>
      </c>
      <c r="CN152">
        <v>93</v>
      </c>
      <c r="CO152">
        <v>90</v>
      </c>
      <c r="CP152">
        <v>93</v>
      </c>
      <c r="CQ152">
        <v>90</v>
      </c>
      <c r="CR152">
        <v>90</v>
      </c>
      <c r="CS152">
        <v>93</v>
      </c>
      <c r="CT152">
        <v>90</v>
      </c>
      <c r="CU152">
        <v>90</v>
      </c>
      <c r="CV152">
        <v>93</v>
      </c>
      <c r="CW152">
        <v>90</v>
      </c>
      <c r="CX152">
        <v>90</v>
      </c>
      <c r="CY152">
        <v>93</v>
      </c>
      <c r="CZ152">
        <v>1095</v>
      </c>
      <c r="DA152">
        <v>93</v>
      </c>
      <c r="DB152">
        <v>90</v>
      </c>
      <c r="DC152">
        <v>93</v>
      </c>
      <c r="DD152">
        <v>90</v>
      </c>
      <c r="DE152">
        <v>90</v>
      </c>
      <c r="DF152">
        <v>93</v>
      </c>
      <c r="DG152">
        <v>90</v>
      </c>
      <c r="DH152">
        <v>90</v>
      </c>
      <c r="DI152">
        <v>93</v>
      </c>
      <c r="DJ152">
        <v>90</v>
      </c>
      <c r="DK152">
        <v>90</v>
      </c>
      <c r="DL152">
        <v>93</v>
      </c>
      <c r="DM152">
        <v>1095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93</v>
      </c>
      <c r="DV152">
        <v>84</v>
      </c>
      <c r="DW152">
        <v>93</v>
      </c>
      <c r="DX152">
        <v>90</v>
      </c>
      <c r="DY152">
        <v>90</v>
      </c>
      <c r="DZ152">
        <v>93</v>
      </c>
      <c r="EA152">
        <v>90</v>
      </c>
      <c r="EB152">
        <v>93</v>
      </c>
      <c r="EC152">
        <v>90</v>
      </c>
      <c r="ED152">
        <v>93</v>
      </c>
      <c r="EE152">
        <v>90</v>
      </c>
      <c r="EF152">
        <v>93</v>
      </c>
      <c r="EG152">
        <v>1092</v>
      </c>
    </row>
    <row r="153" spans="1:137" x14ac:dyDescent="0.25">
      <c r="A153">
        <v>152</v>
      </c>
      <c r="B153" t="s">
        <v>345</v>
      </c>
      <c r="C153" t="s">
        <v>261</v>
      </c>
      <c r="D153" t="s">
        <v>345</v>
      </c>
      <c r="E153">
        <v>2</v>
      </c>
      <c r="F153" t="s">
        <v>267</v>
      </c>
      <c r="G153" t="s">
        <v>343</v>
      </c>
      <c r="H153" t="s">
        <v>344</v>
      </c>
      <c r="I153" t="s">
        <v>261</v>
      </c>
      <c r="J153" t="s">
        <v>261</v>
      </c>
      <c r="K153" t="s">
        <v>261</v>
      </c>
      <c r="L153" t="s">
        <v>344</v>
      </c>
      <c r="M153" t="s">
        <v>261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</row>
    <row r="154" spans="1:137" x14ac:dyDescent="0.25">
      <c r="A154">
        <v>153</v>
      </c>
      <c r="B154" t="s">
        <v>347</v>
      </c>
      <c r="C154" t="s">
        <v>261</v>
      </c>
      <c r="D154" t="s">
        <v>347</v>
      </c>
      <c r="E154">
        <v>2</v>
      </c>
      <c r="F154" t="s">
        <v>267</v>
      </c>
      <c r="G154" t="s">
        <v>343</v>
      </c>
      <c r="H154" t="s">
        <v>344</v>
      </c>
      <c r="I154" t="s">
        <v>261</v>
      </c>
      <c r="J154" t="s">
        <v>261</v>
      </c>
      <c r="K154" t="s">
        <v>261</v>
      </c>
      <c r="L154" t="s">
        <v>344</v>
      </c>
      <c r="M154" t="s">
        <v>261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3600</v>
      </c>
      <c r="CB154">
        <v>3600</v>
      </c>
      <c r="CC154">
        <v>3600</v>
      </c>
      <c r="CD154">
        <v>3600</v>
      </c>
      <c r="CE154">
        <v>3600</v>
      </c>
      <c r="CF154">
        <v>3600</v>
      </c>
      <c r="CG154">
        <v>3600</v>
      </c>
      <c r="CH154">
        <v>3600</v>
      </c>
      <c r="CI154">
        <v>3600</v>
      </c>
      <c r="CJ154">
        <v>3600</v>
      </c>
      <c r="CK154">
        <v>3600</v>
      </c>
      <c r="CL154">
        <v>3600</v>
      </c>
      <c r="CM154">
        <v>43200</v>
      </c>
      <c r="CN154">
        <v>3600</v>
      </c>
      <c r="CO154">
        <v>3600</v>
      </c>
      <c r="CP154">
        <v>3600</v>
      </c>
      <c r="CQ154">
        <v>3600</v>
      </c>
      <c r="CR154">
        <v>3600</v>
      </c>
      <c r="CS154">
        <v>3600</v>
      </c>
      <c r="CT154">
        <v>3600</v>
      </c>
      <c r="CU154">
        <v>3600</v>
      </c>
      <c r="CV154">
        <v>3600</v>
      </c>
      <c r="CW154">
        <v>3600</v>
      </c>
      <c r="CX154">
        <v>3600</v>
      </c>
      <c r="CY154">
        <v>3600</v>
      </c>
      <c r="CZ154">
        <v>43200</v>
      </c>
      <c r="DA154">
        <v>3600</v>
      </c>
      <c r="DB154">
        <v>3600</v>
      </c>
      <c r="DC154">
        <v>3600</v>
      </c>
      <c r="DD154">
        <v>3600</v>
      </c>
      <c r="DE154">
        <v>3600</v>
      </c>
      <c r="DF154">
        <v>3600</v>
      </c>
      <c r="DG154">
        <v>3600</v>
      </c>
      <c r="DH154">
        <v>3600</v>
      </c>
      <c r="DI154">
        <v>3600</v>
      </c>
      <c r="DJ154">
        <v>3600</v>
      </c>
      <c r="DK154">
        <v>3600</v>
      </c>
      <c r="DL154">
        <v>3600</v>
      </c>
      <c r="DM154">
        <v>43200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</row>
    <row r="155" spans="1:137" x14ac:dyDescent="0.25">
      <c r="A155">
        <v>154</v>
      </c>
      <c r="B155" t="s">
        <v>348</v>
      </c>
      <c r="C155" t="s">
        <v>261</v>
      </c>
      <c r="D155" t="s">
        <v>348</v>
      </c>
      <c r="E155">
        <v>2</v>
      </c>
      <c r="F155" t="s">
        <v>267</v>
      </c>
      <c r="G155" t="s">
        <v>343</v>
      </c>
      <c r="H155" t="s">
        <v>344</v>
      </c>
      <c r="I155" t="s">
        <v>261</v>
      </c>
      <c r="J155" t="s">
        <v>261</v>
      </c>
      <c r="K155" t="s">
        <v>261</v>
      </c>
      <c r="L155" t="s">
        <v>344</v>
      </c>
      <c r="M155" t="s">
        <v>261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68500</v>
      </c>
      <c r="CB155">
        <v>68500</v>
      </c>
      <c r="CC155">
        <v>68500</v>
      </c>
      <c r="CD155">
        <v>68500</v>
      </c>
      <c r="CE155">
        <v>68500</v>
      </c>
      <c r="CF155">
        <v>68500</v>
      </c>
      <c r="CG155">
        <v>68500</v>
      </c>
      <c r="CH155">
        <v>68500</v>
      </c>
      <c r="CI155">
        <v>68500</v>
      </c>
      <c r="CJ155">
        <v>68500</v>
      </c>
      <c r="CK155">
        <v>68500</v>
      </c>
      <c r="CL155">
        <v>68500</v>
      </c>
      <c r="CM155">
        <v>822000</v>
      </c>
      <c r="CN155">
        <v>68500</v>
      </c>
      <c r="CO155">
        <v>68500</v>
      </c>
      <c r="CP155">
        <v>68500</v>
      </c>
      <c r="CQ155">
        <v>68500</v>
      </c>
      <c r="CR155">
        <v>68500</v>
      </c>
      <c r="CS155">
        <v>68500</v>
      </c>
      <c r="CT155">
        <v>68500</v>
      </c>
      <c r="CU155">
        <v>68500</v>
      </c>
      <c r="CV155">
        <v>68500</v>
      </c>
      <c r="CW155">
        <v>68500</v>
      </c>
      <c r="CX155">
        <v>68500</v>
      </c>
      <c r="CY155">
        <v>68500</v>
      </c>
      <c r="CZ155">
        <v>822000</v>
      </c>
      <c r="DA155">
        <v>68500</v>
      </c>
      <c r="DB155">
        <v>68500</v>
      </c>
      <c r="DC155">
        <v>68500</v>
      </c>
      <c r="DD155">
        <v>68500</v>
      </c>
      <c r="DE155">
        <v>68500</v>
      </c>
      <c r="DF155">
        <v>68500</v>
      </c>
      <c r="DG155">
        <v>68500</v>
      </c>
      <c r="DH155">
        <v>68500</v>
      </c>
      <c r="DI155">
        <v>68500</v>
      </c>
      <c r="DJ155">
        <v>68500</v>
      </c>
      <c r="DK155">
        <v>68500</v>
      </c>
      <c r="DL155">
        <v>68500</v>
      </c>
      <c r="DM155">
        <v>822000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</row>
    <row r="156" spans="1:137" x14ac:dyDescent="0.25">
      <c r="A156">
        <v>155</v>
      </c>
      <c r="B156" t="s">
        <v>349</v>
      </c>
      <c r="C156" t="s">
        <v>261</v>
      </c>
      <c r="D156" t="s">
        <v>349</v>
      </c>
      <c r="E156">
        <v>2</v>
      </c>
      <c r="F156" t="s">
        <v>267</v>
      </c>
      <c r="G156" t="s">
        <v>343</v>
      </c>
      <c r="H156" t="s">
        <v>344</v>
      </c>
      <c r="I156" t="s">
        <v>261</v>
      </c>
      <c r="J156" t="s">
        <v>261</v>
      </c>
      <c r="K156" t="s">
        <v>261</v>
      </c>
      <c r="L156" t="s">
        <v>344</v>
      </c>
      <c r="M156" t="s">
        <v>261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</row>
    <row r="157" spans="1:137" x14ac:dyDescent="0.25">
      <c r="A157">
        <v>156</v>
      </c>
      <c r="B157" t="s">
        <v>350</v>
      </c>
      <c r="C157" t="s">
        <v>261</v>
      </c>
      <c r="D157" t="s">
        <v>350</v>
      </c>
      <c r="E157">
        <v>2</v>
      </c>
      <c r="F157" t="s">
        <v>267</v>
      </c>
      <c r="G157" t="s">
        <v>343</v>
      </c>
      <c r="H157" t="s">
        <v>344</v>
      </c>
      <c r="I157" t="s">
        <v>261</v>
      </c>
      <c r="J157" t="s">
        <v>261</v>
      </c>
      <c r="K157" t="s">
        <v>261</v>
      </c>
      <c r="L157" t="s">
        <v>344</v>
      </c>
      <c r="M157" t="s">
        <v>261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16</v>
      </c>
      <c r="CB157">
        <v>19</v>
      </c>
      <c r="CC157">
        <v>15</v>
      </c>
      <c r="CD157">
        <v>19</v>
      </c>
      <c r="CE157">
        <v>21</v>
      </c>
      <c r="CF157">
        <v>22</v>
      </c>
      <c r="CG157">
        <v>22</v>
      </c>
      <c r="CH157">
        <v>22</v>
      </c>
      <c r="CI157">
        <v>23</v>
      </c>
      <c r="CJ157">
        <v>23</v>
      </c>
      <c r="CK157">
        <v>23</v>
      </c>
      <c r="CL157">
        <v>23</v>
      </c>
      <c r="CM157">
        <v>248</v>
      </c>
      <c r="CN157">
        <v>24</v>
      </c>
      <c r="CO157">
        <v>25</v>
      </c>
      <c r="CP157">
        <v>26</v>
      </c>
      <c r="CQ157">
        <v>26</v>
      </c>
      <c r="CR157">
        <v>27</v>
      </c>
      <c r="CS157">
        <v>28</v>
      </c>
      <c r="CT157">
        <v>28</v>
      </c>
      <c r="CU157">
        <v>28</v>
      </c>
      <c r="CV157">
        <v>29</v>
      </c>
      <c r="CW157">
        <v>29</v>
      </c>
      <c r="CX157">
        <v>29</v>
      </c>
      <c r="CY157">
        <v>29</v>
      </c>
      <c r="CZ157">
        <v>328</v>
      </c>
      <c r="DA157">
        <v>30</v>
      </c>
      <c r="DB157">
        <v>31</v>
      </c>
      <c r="DC157">
        <v>32</v>
      </c>
      <c r="DD157">
        <v>33</v>
      </c>
      <c r="DE157">
        <v>33</v>
      </c>
      <c r="DF157">
        <v>35</v>
      </c>
      <c r="DG157">
        <v>35</v>
      </c>
      <c r="DH157">
        <v>35</v>
      </c>
      <c r="DI157">
        <v>36</v>
      </c>
      <c r="DJ157">
        <v>36</v>
      </c>
      <c r="DK157">
        <v>36</v>
      </c>
      <c r="DL157">
        <v>36</v>
      </c>
      <c r="DM157">
        <v>408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</row>
    <row r="158" spans="1:137" x14ac:dyDescent="0.25">
      <c r="A158">
        <v>157</v>
      </c>
      <c r="B158" t="s">
        <v>351</v>
      </c>
      <c r="C158" t="s">
        <v>261</v>
      </c>
      <c r="D158" t="s">
        <v>351</v>
      </c>
      <c r="E158">
        <v>2</v>
      </c>
      <c r="F158" t="s">
        <v>267</v>
      </c>
      <c r="G158" t="s">
        <v>343</v>
      </c>
      <c r="H158" t="s">
        <v>344</v>
      </c>
      <c r="I158" t="s">
        <v>261</v>
      </c>
      <c r="J158" t="s">
        <v>261</v>
      </c>
      <c r="K158" t="s">
        <v>261</v>
      </c>
      <c r="L158" t="s">
        <v>344</v>
      </c>
      <c r="M158" t="s">
        <v>261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6</v>
      </c>
      <c r="CB158">
        <v>8</v>
      </c>
      <c r="CC158">
        <v>7</v>
      </c>
      <c r="CD158">
        <v>8</v>
      </c>
      <c r="CE158">
        <v>9</v>
      </c>
      <c r="CF158">
        <v>9</v>
      </c>
      <c r="CG158">
        <v>9</v>
      </c>
      <c r="CH158">
        <v>10</v>
      </c>
      <c r="CI158">
        <v>10</v>
      </c>
      <c r="CJ158">
        <v>10</v>
      </c>
      <c r="CK158">
        <v>10</v>
      </c>
      <c r="CL158">
        <v>10</v>
      </c>
      <c r="CM158">
        <v>106</v>
      </c>
      <c r="CN158">
        <v>10</v>
      </c>
      <c r="CO158">
        <v>10</v>
      </c>
      <c r="CP158">
        <v>10</v>
      </c>
      <c r="CQ158">
        <v>12</v>
      </c>
      <c r="CR158">
        <v>12</v>
      </c>
      <c r="CS158">
        <v>12</v>
      </c>
      <c r="CT158">
        <v>12</v>
      </c>
      <c r="CU158">
        <v>12</v>
      </c>
      <c r="CV158">
        <v>12</v>
      </c>
      <c r="CW158">
        <v>12</v>
      </c>
      <c r="CX158">
        <v>12</v>
      </c>
      <c r="CY158">
        <v>12</v>
      </c>
      <c r="CZ158">
        <v>138</v>
      </c>
      <c r="DA158">
        <v>12</v>
      </c>
      <c r="DB158">
        <v>13</v>
      </c>
      <c r="DC158">
        <v>13</v>
      </c>
      <c r="DD158">
        <v>14</v>
      </c>
      <c r="DE158">
        <v>14</v>
      </c>
      <c r="DF158">
        <v>15</v>
      </c>
      <c r="DG158">
        <v>15</v>
      </c>
      <c r="DH158">
        <v>16</v>
      </c>
      <c r="DI158">
        <v>16</v>
      </c>
      <c r="DJ158">
        <v>16</v>
      </c>
      <c r="DK158">
        <v>16</v>
      </c>
      <c r="DL158">
        <v>16</v>
      </c>
      <c r="DM158">
        <v>176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</row>
    <row r="159" spans="1:137" x14ac:dyDescent="0.25">
      <c r="A159">
        <v>158</v>
      </c>
      <c r="B159" t="s">
        <v>352</v>
      </c>
      <c r="C159" t="s">
        <v>261</v>
      </c>
      <c r="D159" t="s">
        <v>352</v>
      </c>
      <c r="E159">
        <v>2</v>
      </c>
      <c r="F159" t="s">
        <v>267</v>
      </c>
      <c r="G159" t="s">
        <v>343</v>
      </c>
      <c r="H159" t="s">
        <v>344</v>
      </c>
      <c r="I159" t="s">
        <v>261</v>
      </c>
      <c r="J159" t="s">
        <v>261</v>
      </c>
      <c r="K159" t="s">
        <v>261</v>
      </c>
      <c r="L159" t="s">
        <v>344</v>
      </c>
      <c r="M159" t="s">
        <v>261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4</v>
      </c>
      <c r="CB159">
        <v>4</v>
      </c>
      <c r="CC159">
        <v>4</v>
      </c>
      <c r="CD159">
        <v>5</v>
      </c>
      <c r="CE159">
        <v>6</v>
      </c>
      <c r="CF159">
        <v>6</v>
      </c>
      <c r="CG159">
        <v>6</v>
      </c>
      <c r="CH159">
        <v>6</v>
      </c>
      <c r="CI159">
        <v>6</v>
      </c>
      <c r="CJ159">
        <v>6</v>
      </c>
      <c r="CK159">
        <v>6</v>
      </c>
      <c r="CL159">
        <v>6</v>
      </c>
      <c r="CM159">
        <v>65</v>
      </c>
      <c r="CN159">
        <v>6</v>
      </c>
      <c r="CO159">
        <v>6</v>
      </c>
      <c r="CP159">
        <v>6</v>
      </c>
      <c r="CQ159">
        <v>6</v>
      </c>
      <c r="CR159">
        <v>6</v>
      </c>
      <c r="CS159">
        <v>7</v>
      </c>
      <c r="CT159">
        <v>7</v>
      </c>
      <c r="CU159">
        <v>7</v>
      </c>
      <c r="CV159">
        <v>7</v>
      </c>
      <c r="CW159">
        <v>7</v>
      </c>
      <c r="CX159">
        <v>7</v>
      </c>
      <c r="CY159">
        <v>7</v>
      </c>
      <c r="CZ159">
        <v>79</v>
      </c>
      <c r="DA159">
        <v>7</v>
      </c>
      <c r="DB159">
        <v>8</v>
      </c>
      <c r="DC159">
        <v>7</v>
      </c>
      <c r="DD159">
        <v>8</v>
      </c>
      <c r="DE159">
        <v>8</v>
      </c>
      <c r="DF159">
        <v>9</v>
      </c>
      <c r="DG159">
        <v>9</v>
      </c>
      <c r="DH159">
        <v>10</v>
      </c>
      <c r="DI159">
        <v>10</v>
      </c>
      <c r="DJ159">
        <v>10</v>
      </c>
      <c r="DK159">
        <v>10</v>
      </c>
      <c r="DL159">
        <v>10</v>
      </c>
      <c r="DM159">
        <v>106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</row>
    <row r="160" spans="1:137" x14ac:dyDescent="0.25">
      <c r="A160">
        <v>159</v>
      </c>
      <c r="B160" t="s">
        <v>353</v>
      </c>
      <c r="C160" t="s">
        <v>261</v>
      </c>
      <c r="D160" t="s">
        <v>353</v>
      </c>
      <c r="E160">
        <v>2</v>
      </c>
      <c r="F160" t="s">
        <v>267</v>
      </c>
      <c r="G160" t="s">
        <v>343</v>
      </c>
      <c r="H160" t="s">
        <v>344</v>
      </c>
      <c r="I160" t="s">
        <v>261</v>
      </c>
      <c r="J160" t="s">
        <v>261</v>
      </c>
      <c r="K160" t="s">
        <v>261</v>
      </c>
      <c r="L160" t="s">
        <v>344</v>
      </c>
      <c r="M160" t="s">
        <v>261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5</v>
      </c>
      <c r="CB160">
        <v>5</v>
      </c>
      <c r="CC160">
        <v>5</v>
      </c>
      <c r="CD160">
        <v>5</v>
      </c>
      <c r="CE160">
        <v>5</v>
      </c>
      <c r="CF160">
        <v>5</v>
      </c>
      <c r="CG160">
        <v>5</v>
      </c>
      <c r="CH160">
        <v>5</v>
      </c>
      <c r="CI160">
        <v>5</v>
      </c>
      <c r="CJ160">
        <v>5</v>
      </c>
      <c r="CK160">
        <v>5</v>
      </c>
      <c r="CL160">
        <v>5</v>
      </c>
      <c r="CM160">
        <v>60</v>
      </c>
      <c r="CN160">
        <v>7</v>
      </c>
      <c r="CO160">
        <v>7</v>
      </c>
      <c r="CP160">
        <v>7</v>
      </c>
      <c r="CQ160">
        <v>7</v>
      </c>
      <c r="CR160">
        <v>7</v>
      </c>
      <c r="CS160">
        <v>9</v>
      </c>
      <c r="CT160">
        <v>9</v>
      </c>
      <c r="CU160">
        <v>9</v>
      </c>
      <c r="CV160">
        <v>9</v>
      </c>
      <c r="CW160">
        <v>9</v>
      </c>
      <c r="CX160">
        <v>9</v>
      </c>
      <c r="CY160">
        <v>9</v>
      </c>
      <c r="CZ160">
        <v>98</v>
      </c>
      <c r="DA160">
        <v>9</v>
      </c>
      <c r="DB160">
        <v>9</v>
      </c>
      <c r="DC160">
        <v>9</v>
      </c>
      <c r="DD160">
        <v>9</v>
      </c>
      <c r="DE160">
        <v>9</v>
      </c>
      <c r="DF160">
        <v>9</v>
      </c>
      <c r="DG160">
        <v>9</v>
      </c>
      <c r="DH160">
        <v>9</v>
      </c>
      <c r="DI160">
        <v>9</v>
      </c>
      <c r="DJ160">
        <v>9</v>
      </c>
      <c r="DK160">
        <v>9</v>
      </c>
      <c r="DL160">
        <v>9</v>
      </c>
      <c r="DM160">
        <v>108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</row>
    <row r="161" spans="1:137" x14ac:dyDescent="0.25">
      <c r="A161">
        <v>160</v>
      </c>
      <c r="B161" t="s">
        <v>354</v>
      </c>
      <c r="C161" t="s">
        <v>261</v>
      </c>
      <c r="D161" t="s">
        <v>354</v>
      </c>
      <c r="E161">
        <v>2</v>
      </c>
      <c r="F161" t="s">
        <v>267</v>
      </c>
      <c r="G161" t="s">
        <v>343</v>
      </c>
      <c r="H161" t="s">
        <v>344</v>
      </c>
      <c r="I161" t="s">
        <v>261</v>
      </c>
      <c r="J161" t="s">
        <v>261</v>
      </c>
      <c r="K161" t="s">
        <v>261</v>
      </c>
      <c r="L161" t="s">
        <v>344</v>
      </c>
      <c r="M161" t="s">
        <v>261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31</v>
      </c>
      <c r="CB161">
        <v>36</v>
      </c>
      <c r="CC161">
        <v>31</v>
      </c>
      <c r="CD161">
        <v>37</v>
      </c>
      <c r="CE161">
        <v>41</v>
      </c>
      <c r="CF161">
        <v>42</v>
      </c>
      <c r="CG161">
        <v>42</v>
      </c>
      <c r="CH161">
        <v>43</v>
      </c>
      <c r="CI161">
        <v>44</v>
      </c>
      <c r="CJ161">
        <v>44</v>
      </c>
      <c r="CK161">
        <v>44</v>
      </c>
      <c r="CL161">
        <v>44</v>
      </c>
      <c r="CM161">
        <v>479</v>
      </c>
      <c r="CN161">
        <v>47</v>
      </c>
      <c r="CO161">
        <v>48</v>
      </c>
      <c r="CP161">
        <v>49</v>
      </c>
      <c r="CQ161">
        <v>51</v>
      </c>
      <c r="CR161">
        <v>52</v>
      </c>
      <c r="CS161">
        <v>56</v>
      </c>
      <c r="CT161">
        <v>56</v>
      </c>
      <c r="CU161">
        <v>56</v>
      </c>
      <c r="CV161">
        <v>57</v>
      </c>
      <c r="CW161">
        <v>57</v>
      </c>
      <c r="CX161">
        <v>57</v>
      </c>
      <c r="CY161">
        <v>57</v>
      </c>
      <c r="CZ161">
        <v>643</v>
      </c>
      <c r="DA161">
        <v>58</v>
      </c>
      <c r="DB161">
        <v>61</v>
      </c>
      <c r="DC161">
        <v>61</v>
      </c>
      <c r="DD161">
        <v>64</v>
      </c>
      <c r="DE161">
        <v>64</v>
      </c>
      <c r="DF161">
        <v>68</v>
      </c>
      <c r="DG161">
        <v>68</v>
      </c>
      <c r="DH161">
        <v>70</v>
      </c>
      <c r="DI161">
        <v>71</v>
      </c>
      <c r="DJ161">
        <v>71</v>
      </c>
      <c r="DK161">
        <v>71</v>
      </c>
      <c r="DL161">
        <v>71</v>
      </c>
      <c r="DM161">
        <v>798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</row>
    <row r="162" spans="1:137" x14ac:dyDescent="0.25">
      <c r="A162">
        <v>161</v>
      </c>
      <c r="B162" t="s">
        <v>355</v>
      </c>
      <c r="C162" t="s">
        <v>261</v>
      </c>
      <c r="D162" t="s">
        <v>355</v>
      </c>
      <c r="E162">
        <v>2</v>
      </c>
      <c r="F162" t="s">
        <v>267</v>
      </c>
      <c r="G162" t="s">
        <v>343</v>
      </c>
      <c r="H162" t="s">
        <v>344</v>
      </c>
      <c r="I162" t="s">
        <v>261</v>
      </c>
      <c r="J162" t="s">
        <v>261</v>
      </c>
      <c r="K162" t="s">
        <v>261</v>
      </c>
      <c r="L162" t="s">
        <v>344</v>
      </c>
      <c r="M162" t="s">
        <v>261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9000</v>
      </c>
      <c r="CB162">
        <v>9000</v>
      </c>
      <c r="CC162">
        <v>9000</v>
      </c>
      <c r="CD162">
        <v>9000</v>
      </c>
      <c r="CE162">
        <v>9000</v>
      </c>
      <c r="CF162">
        <v>9000</v>
      </c>
      <c r="CG162">
        <v>9000</v>
      </c>
      <c r="CH162">
        <v>9000</v>
      </c>
      <c r="CI162">
        <v>9000</v>
      </c>
      <c r="CJ162">
        <v>9600</v>
      </c>
      <c r="CK162">
        <v>9600</v>
      </c>
      <c r="CL162">
        <v>9600</v>
      </c>
      <c r="CM162">
        <v>109800</v>
      </c>
      <c r="CN162">
        <v>9600</v>
      </c>
      <c r="CO162">
        <v>9600</v>
      </c>
      <c r="CP162">
        <v>9600</v>
      </c>
      <c r="CQ162">
        <v>10200</v>
      </c>
      <c r="CR162">
        <v>10200</v>
      </c>
      <c r="CS162">
        <v>10200</v>
      </c>
      <c r="CT162">
        <v>10200</v>
      </c>
      <c r="CU162">
        <v>10200</v>
      </c>
      <c r="CV162">
        <v>10200</v>
      </c>
      <c r="CW162">
        <v>10200</v>
      </c>
      <c r="CX162">
        <v>10200</v>
      </c>
      <c r="CY162">
        <v>10200</v>
      </c>
      <c r="CZ162">
        <v>120600</v>
      </c>
      <c r="DA162">
        <v>10200</v>
      </c>
      <c r="DB162">
        <v>10200</v>
      </c>
      <c r="DC162">
        <v>10200</v>
      </c>
      <c r="DD162">
        <v>10200</v>
      </c>
      <c r="DE162">
        <v>10200</v>
      </c>
      <c r="DF162">
        <v>10200</v>
      </c>
      <c r="DG162">
        <v>10200</v>
      </c>
      <c r="DH162">
        <v>10200</v>
      </c>
      <c r="DI162">
        <v>10200</v>
      </c>
      <c r="DJ162">
        <v>10200</v>
      </c>
      <c r="DK162">
        <v>10200</v>
      </c>
      <c r="DL162">
        <v>10200</v>
      </c>
      <c r="DM162">
        <v>122400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</row>
    <row r="163" spans="1:137" x14ac:dyDescent="0.25">
      <c r="A163">
        <v>162</v>
      </c>
      <c r="B163" t="s">
        <v>356</v>
      </c>
      <c r="C163" t="s">
        <v>261</v>
      </c>
      <c r="D163" t="s">
        <v>356</v>
      </c>
      <c r="E163">
        <v>2</v>
      </c>
      <c r="F163" t="s">
        <v>267</v>
      </c>
      <c r="G163" t="s">
        <v>343</v>
      </c>
      <c r="H163" t="s">
        <v>344</v>
      </c>
      <c r="I163" t="s">
        <v>261</v>
      </c>
      <c r="J163" t="s">
        <v>261</v>
      </c>
      <c r="K163" t="s">
        <v>261</v>
      </c>
      <c r="L163" t="s">
        <v>344</v>
      </c>
      <c r="M163" t="s">
        <v>261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16500</v>
      </c>
      <c r="CB163">
        <v>16500</v>
      </c>
      <c r="CC163">
        <v>16500</v>
      </c>
      <c r="CD163">
        <v>16500</v>
      </c>
      <c r="CE163">
        <v>16500</v>
      </c>
      <c r="CF163">
        <v>16500</v>
      </c>
      <c r="CG163">
        <v>16500</v>
      </c>
      <c r="CH163">
        <v>16500</v>
      </c>
      <c r="CI163">
        <v>16500</v>
      </c>
      <c r="CJ163">
        <v>16500</v>
      </c>
      <c r="CK163">
        <v>16500</v>
      </c>
      <c r="CL163">
        <v>16500</v>
      </c>
      <c r="CM163">
        <v>198000</v>
      </c>
      <c r="CN163">
        <v>16500</v>
      </c>
      <c r="CO163">
        <v>16500</v>
      </c>
      <c r="CP163">
        <v>16500</v>
      </c>
      <c r="CQ163">
        <v>16500</v>
      </c>
      <c r="CR163">
        <v>16500</v>
      </c>
      <c r="CS163">
        <v>16500</v>
      </c>
      <c r="CT163">
        <v>16500</v>
      </c>
      <c r="CU163">
        <v>16500</v>
      </c>
      <c r="CV163">
        <v>16500</v>
      </c>
      <c r="CW163">
        <v>16500</v>
      </c>
      <c r="CX163">
        <v>16500</v>
      </c>
      <c r="CY163">
        <v>16500</v>
      </c>
      <c r="CZ163">
        <v>198000</v>
      </c>
      <c r="DA163">
        <v>16500</v>
      </c>
      <c r="DB163">
        <v>16500</v>
      </c>
      <c r="DC163">
        <v>16500</v>
      </c>
      <c r="DD163">
        <v>16500</v>
      </c>
      <c r="DE163">
        <v>16500</v>
      </c>
      <c r="DF163">
        <v>16500</v>
      </c>
      <c r="DG163">
        <v>16500</v>
      </c>
      <c r="DH163">
        <v>16500</v>
      </c>
      <c r="DI163">
        <v>16500</v>
      </c>
      <c r="DJ163">
        <v>16500</v>
      </c>
      <c r="DK163">
        <v>16500</v>
      </c>
      <c r="DL163">
        <v>16500</v>
      </c>
      <c r="DM163">
        <v>198000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</row>
    <row r="164" spans="1:137" x14ac:dyDescent="0.25">
      <c r="A164">
        <v>163</v>
      </c>
      <c r="B164" t="s">
        <v>357</v>
      </c>
      <c r="C164" t="s">
        <v>261</v>
      </c>
      <c r="D164" t="s">
        <v>357</v>
      </c>
      <c r="E164">
        <v>2</v>
      </c>
      <c r="F164" t="s">
        <v>267</v>
      </c>
      <c r="G164" t="s">
        <v>343</v>
      </c>
      <c r="H164" t="s">
        <v>344</v>
      </c>
      <c r="I164" t="s">
        <v>261</v>
      </c>
      <c r="J164" t="s">
        <v>261</v>
      </c>
      <c r="K164" t="s">
        <v>261</v>
      </c>
      <c r="L164" t="s">
        <v>344</v>
      </c>
      <c r="M164" t="s">
        <v>261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19500</v>
      </c>
      <c r="CB164">
        <v>19500</v>
      </c>
      <c r="CC164">
        <v>19500</v>
      </c>
      <c r="CD164">
        <v>19500</v>
      </c>
      <c r="CE164">
        <v>19500</v>
      </c>
      <c r="CF164">
        <v>19500</v>
      </c>
      <c r="CG164">
        <v>19500</v>
      </c>
      <c r="CH164">
        <v>19500</v>
      </c>
      <c r="CI164">
        <v>19500</v>
      </c>
      <c r="CJ164">
        <v>19500</v>
      </c>
      <c r="CK164">
        <v>19500</v>
      </c>
      <c r="CL164">
        <v>19500</v>
      </c>
      <c r="CM164">
        <v>234000</v>
      </c>
      <c r="CN164">
        <v>19500</v>
      </c>
      <c r="CO164">
        <v>19500</v>
      </c>
      <c r="CP164">
        <v>19500</v>
      </c>
      <c r="CQ164">
        <v>19500</v>
      </c>
      <c r="CR164">
        <v>19500</v>
      </c>
      <c r="CS164">
        <v>19500</v>
      </c>
      <c r="CT164">
        <v>19500</v>
      </c>
      <c r="CU164">
        <v>19500</v>
      </c>
      <c r="CV164">
        <v>19500</v>
      </c>
      <c r="CW164">
        <v>19500</v>
      </c>
      <c r="CX164">
        <v>19500</v>
      </c>
      <c r="CY164">
        <v>19500</v>
      </c>
      <c r="CZ164">
        <v>234000</v>
      </c>
      <c r="DA164">
        <v>19500</v>
      </c>
      <c r="DB164">
        <v>19500</v>
      </c>
      <c r="DC164">
        <v>19500</v>
      </c>
      <c r="DD164">
        <v>19500</v>
      </c>
      <c r="DE164">
        <v>19500</v>
      </c>
      <c r="DF164">
        <v>19500</v>
      </c>
      <c r="DG164">
        <v>19500</v>
      </c>
      <c r="DH164">
        <v>19500</v>
      </c>
      <c r="DI164">
        <v>19500</v>
      </c>
      <c r="DJ164">
        <v>19500</v>
      </c>
      <c r="DK164">
        <v>19500</v>
      </c>
      <c r="DL164">
        <v>19500</v>
      </c>
      <c r="DM164">
        <v>234000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</row>
    <row r="165" spans="1:137" x14ac:dyDescent="0.25">
      <c r="A165">
        <v>164</v>
      </c>
      <c r="B165" t="s">
        <v>358</v>
      </c>
      <c r="C165" t="s">
        <v>261</v>
      </c>
      <c r="D165" t="s">
        <v>358</v>
      </c>
      <c r="E165">
        <v>2</v>
      </c>
      <c r="F165" t="s">
        <v>267</v>
      </c>
      <c r="G165" t="s">
        <v>343</v>
      </c>
      <c r="H165" t="s">
        <v>344</v>
      </c>
      <c r="I165" t="s">
        <v>261</v>
      </c>
      <c r="J165" t="s">
        <v>261</v>
      </c>
      <c r="K165" t="s">
        <v>261</v>
      </c>
      <c r="L165" t="s">
        <v>344</v>
      </c>
      <c r="M165" t="s">
        <v>261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18000</v>
      </c>
      <c r="CB165">
        <v>18000</v>
      </c>
      <c r="CC165">
        <v>18000</v>
      </c>
      <c r="CD165">
        <v>18000</v>
      </c>
      <c r="CE165">
        <v>18000</v>
      </c>
      <c r="CF165">
        <v>18000</v>
      </c>
      <c r="CG165">
        <v>18000</v>
      </c>
      <c r="CH165">
        <v>18000</v>
      </c>
      <c r="CI165">
        <v>18000</v>
      </c>
      <c r="CJ165">
        <v>18000</v>
      </c>
      <c r="CK165">
        <v>18000</v>
      </c>
      <c r="CL165">
        <v>18000</v>
      </c>
      <c r="CM165">
        <v>216000</v>
      </c>
      <c r="CN165">
        <v>18000</v>
      </c>
      <c r="CO165">
        <v>18000</v>
      </c>
      <c r="CP165">
        <v>18000</v>
      </c>
      <c r="CQ165">
        <v>18000</v>
      </c>
      <c r="CR165">
        <v>18000</v>
      </c>
      <c r="CS165">
        <v>18000</v>
      </c>
      <c r="CT165">
        <v>18000</v>
      </c>
      <c r="CU165">
        <v>18000</v>
      </c>
      <c r="CV165">
        <v>18000</v>
      </c>
      <c r="CW165">
        <v>18000</v>
      </c>
      <c r="CX165">
        <v>18000</v>
      </c>
      <c r="CY165">
        <v>18000</v>
      </c>
      <c r="CZ165">
        <v>216000</v>
      </c>
      <c r="DA165">
        <v>18000</v>
      </c>
      <c r="DB165">
        <v>18000</v>
      </c>
      <c r="DC165">
        <v>18000</v>
      </c>
      <c r="DD165">
        <v>18000</v>
      </c>
      <c r="DE165">
        <v>18000</v>
      </c>
      <c r="DF165">
        <v>18000</v>
      </c>
      <c r="DG165">
        <v>18000</v>
      </c>
      <c r="DH165">
        <v>18000</v>
      </c>
      <c r="DI165">
        <v>18000</v>
      </c>
      <c r="DJ165">
        <v>18000</v>
      </c>
      <c r="DK165">
        <v>18000</v>
      </c>
      <c r="DL165">
        <v>18000</v>
      </c>
      <c r="DM165">
        <v>216000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</row>
    <row r="166" spans="1:137" x14ac:dyDescent="0.25">
      <c r="A166">
        <v>165</v>
      </c>
      <c r="B166" t="s">
        <v>359</v>
      </c>
      <c r="C166" t="s">
        <v>261</v>
      </c>
      <c r="D166" t="s">
        <v>359</v>
      </c>
      <c r="E166">
        <v>2</v>
      </c>
      <c r="F166" t="s">
        <v>267</v>
      </c>
      <c r="G166" t="s">
        <v>343</v>
      </c>
      <c r="H166" t="s">
        <v>344</v>
      </c>
      <c r="I166" t="s">
        <v>261</v>
      </c>
      <c r="J166" t="s">
        <v>261</v>
      </c>
      <c r="K166" t="s">
        <v>261</v>
      </c>
      <c r="L166" t="s">
        <v>344</v>
      </c>
      <c r="M166" t="s">
        <v>261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128600</v>
      </c>
      <c r="CB166">
        <v>148600</v>
      </c>
      <c r="CC166">
        <v>131100</v>
      </c>
      <c r="CD166">
        <v>155100</v>
      </c>
      <c r="CE166">
        <v>173100</v>
      </c>
      <c r="CF166">
        <v>176100</v>
      </c>
      <c r="CG166">
        <v>176100</v>
      </c>
      <c r="CH166">
        <v>181600</v>
      </c>
      <c r="CI166">
        <v>184600</v>
      </c>
      <c r="CJ166">
        <v>189200</v>
      </c>
      <c r="CK166">
        <v>189200</v>
      </c>
      <c r="CL166">
        <v>189200</v>
      </c>
      <c r="CM166">
        <v>2022500</v>
      </c>
      <c r="CN166">
        <v>192400</v>
      </c>
      <c r="CO166">
        <v>195600</v>
      </c>
      <c r="CP166">
        <v>198800</v>
      </c>
      <c r="CQ166">
        <v>215000</v>
      </c>
      <c r="CR166">
        <v>218400</v>
      </c>
      <c r="CS166">
        <v>228300</v>
      </c>
      <c r="CT166">
        <v>228300</v>
      </c>
      <c r="CU166">
        <v>228300</v>
      </c>
      <c r="CV166">
        <v>231700</v>
      </c>
      <c r="CW166">
        <v>231700</v>
      </c>
      <c r="CX166">
        <v>231700</v>
      </c>
      <c r="CY166">
        <v>231700</v>
      </c>
      <c r="CZ166">
        <v>2631900</v>
      </c>
      <c r="DA166">
        <v>235100</v>
      </c>
      <c r="DB166">
        <v>250500</v>
      </c>
      <c r="DC166">
        <v>247400</v>
      </c>
      <c r="DD166">
        <v>262800</v>
      </c>
      <c r="DE166">
        <v>262800</v>
      </c>
      <c r="DF166">
        <v>281600</v>
      </c>
      <c r="DG166">
        <v>281600</v>
      </c>
      <c r="DH166">
        <v>293600</v>
      </c>
      <c r="DI166">
        <v>297000</v>
      </c>
      <c r="DJ166">
        <v>297000</v>
      </c>
      <c r="DK166">
        <v>297000</v>
      </c>
      <c r="DL166">
        <v>297000</v>
      </c>
      <c r="DM166">
        <v>3303400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</row>
    <row r="167" spans="1:137" x14ac:dyDescent="0.25">
      <c r="A167">
        <v>166</v>
      </c>
      <c r="B167" t="s">
        <v>360</v>
      </c>
      <c r="C167" t="s">
        <v>261</v>
      </c>
      <c r="D167" t="s">
        <v>360</v>
      </c>
      <c r="E167">
        <v>2</v>
      </c>
      <c r="F167" t="s">
        <v>267</v>
      </c>
      <c r="G167" t="s">
        <v>343</v>
      </c>
      <c r="H167" t="s">
        <v>344</v>
      </c>
      <c r="I167" t="s">
        <v>261</v>
      </c>
      <c r="J167" t="s">
        <v>261</v>
      </c>
      <c r="K167" t="s">
        <v>261</v>
      </c>
      <c r="L167" t="s">
        <v>344</v>
      </c>
      <c r="M167" t="s">
        <v>261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</row>
    <row r="168" spans="1:137" x14ac:dyDescent="0.25">
      <c r="A168">
        <v>167</v>
      </c>
      <c r="B168" t="s">
        <v>361</v>
      </c>
      <c r="C168" t="s">
        <v>261</v>
      </c>
      <c r="D168" t="s">
        <v>361</v>
      </c>
      <c r="E168">
        <v>2</v>
      </c>
      <c r="F168" t="s">
        <v>267</v>
      </c>
      <c r="G168" t="s">
        <v>343</v>
      </c>
      <c r="H168" t="s">
        <v>344</v>
      </c>
      <c r="I168" t="s">
        <v>261</v>
      </c>
      <c r="J168" t="s">
        <v>261</v>
      </c>
      <c r="K168" t="s">
        <v>261</v>
      </c>
      <c r="L168" t="s">
        <v>344</v>
      </c>
      <c r="M168" t="s">
        <v>261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8</v>
      </c>
      <c r="CB168">
        <v>8</v>
      </c>
      <c r="CC168">
        <v>8</v>
      </c>
      <c r="CD168">
        <v>8</v>
      </c>
      <c r="CE168">
        <v>8</v>
      </c>
      <c r="CF168">
        <v>8</v>
      </c>
      <c r="CG168">
        <v>8</v>
      </c>
      <c r="CH168">
        <v>8</v>
      </c>
      <c r="CI168">
        <v>8</v>
      </c>
      <c r="CJ168">
        <v>8</v>
      </c>
      <c r="CK168">
        <v>8</v>
      </c>
      <c r="CL168">
        <v>8</v>
      </c>
      <c r="CM168">
        <v>96</v>
      </c>
      <c r="CN168">
        <v>8</v>
      </c>
      <c r="CO168">
        <v>8</v>
      </c>
      <c r="CP168">
        <v>8</v>
      </c>
      <c r="CQ168">
        <v>8</v>
      </c>
      <c r="CR168">
        <v>8</v>
      </c>
      <c r="CS168">
        <v>8</v>
      </c>
      <c r="CT168">
        <v>8</v>
      </c>
      <c r="CU168">
        <v>8</v>
      </c>
      <c r="CV168">
        <v>8</v>
      </c>
      <c r="CW168">
        <v>8</v>
      </c>
      <c r="CX168">
        <v>8</v>
      </c>
      <c r="CY168">
        <v>8</v>
      </c>
      <c r="CZ168">
        <v>96</v>
      </c>
      <c r="DA168">
        <v>8</v>
      </c>
      <c r="DB168">
        <v>8</v>
      </c>
      <c r="DC168">
        <v>8</v>
      </c>
      <c r="DD168">
        <v>8</v>
      </c>
      <c r="DE168">
        <v>8</v>
      </c>
      <c r="DF168">
        <v>8</v>
      </c>
      <c r="DG168">
        <v>8</v>
      </c>
      <c r="DH168">
        <v>8</v>
      </c>
      <c r="DI168">
        <v>8</v>
      </c>
      <c r="DJ168">
        <v>8</v>
      </c>
      <c r="DK168">
        <v>8</v>
      </c>
      <c r="DL168">
        <v>8</v>
      </c>
      <c r="DM168">
        <v>96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</row>
    <row r="169" spans="1:137" x14ac:dyDescent="0.25">
      <c r="A169">
        <v>168</v>
      </c>
      <c r="B169" t="s">
        <v>362</v>
      </c>
      <c r="C169" t="s">
        <v>261</v>
      </c>
      <c r="D169" t="s">
        <v>362</v>
      </c>
      <c r="E169">
        <v>2</v>
      </c>
      <c r="F169" t="s">
        <v>267</v>
      </c>
      <c r="G169" t="s">
        <v>343</v>
      </c>
      <c r="H169" t="s">
        <v>344</v>
      </c>
      <c r="I169" t="s">
        <v>261</v>
      </c>
      <c r="J169" t="s">
        <v>261</v>
      </c>
      <c r="K169" t="s">
        <v>261</v>
      </c>
      <c r="L169" t="s">
        <v>344</v>
      </c>
      <c r="M169" t="s">
        <v>261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28500</v>
      </c>
      <c r="CE169">
        <v>28500</v>
      </c>
      <c r="CF169">
        <v>28500</v>
      </c>
      <c r="CG169">
        <v>28500</v>
      </c>
      <c r="CH169">
        <v>28500</v>
      </c>
      <c r="CI169">
        <v>28500</v>
      </c>
      <c r="CJ169">
        <v>28500</v>
      </c>
      <c r="CK169">
        <v>28500</v>
      </c>
      <c r="CL169">
        <v>28500</v>
      </c>
      <c r="CM169">
        <v>256500</v>
      </c>
      <c r="CN169">
        <v>28500</v>
      </c>
      <c r="CO169">
        <v>28500</v>
      </c>
      <c r="CP169">
        <v>28500</v>
      </c>
      <c r="CQ169">
        <v>28500</v>
      </c>
      <c r="CR169">
        <v>28500</v>
      </c>
      <c r="CS169">
        <v>28500</v>
      </c>
      <c r="CT169">
        <v>28500</v>
      </c>
      <c r="CU169">
        <v>28500</v>
      </c>
      <c r="CV169">
        <v>28500</v>
      </c>
      <c r="CW169">
        <v>28500</v>
      </c>
      <c r="CX169">
        <v>28500</v>
      </c>
      <c r="CY169">
        <v>28500</v>
      </c>
      <c r="CZ169">
        <v>342000</v>
      </c>
      <c r="DA169">
        <v>28500</v>
      </c>
      <c r="DB169">
        <v>28500</v>
      </c>
      <c r="DC169">
        <v>28500</v>
      </c>
      <c r="DD169">
        <v>28500</v>
      </c>
      <c r="DE169">
        <v>28500</v>
      </c>
      <c r="DF169">
        <v>28500</v>
      </c>
      <c r="DG169">
        <v>28500</v>
      </c>
      <c r="DH169">
        <v>28500</v>
      </c>
      <c r="DI169">
        <v>28500</v>
      </c>
      <c r="DJ169">
        <v>28500</v>
      </c>
      <c r="DK169">
        <v>28500</v>
      </c>
      <c r="DL169">
        <v>28500</v>
      </c>
      <c r="DM169">
        <v>342000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</row>
    <row r="170" spans="1:137" x14ac:dyDescent="0.25">
      <c r="A170">
        <v>169</v>
      </c>
      <c r="B170" t="s">
        <v>363</v>
      </c>
      <c r="C170" t="s">
        <v>261</v>
      </c>
      <c r="D170" t="s">
        <v>363</v>
      </c>
      <c r="E170">
        <v>2</v>
      </c>
      <c r="F170" t="s">
        <v>267</v>
      </c>
      <c r="G170" t="s">
        <v>343</v>
      </c>
      <c r="H170" t="s">
        <v>344</v>
      </c>
      <c r="I170" t="s">
        <v>261</v>
      </c>
      <c r="J170" t="s">
        <v>261</v>
      </c>
      <c r="K170" t="s">
        <v>261</v>
      </c>
      <c r="L170" t="s">
        <v>344</v>
      </c>
      <c r="M170" t="s">
        <v>261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6</v>
      </c>
      <c r="CB170">
        <v>6</v>
      </c>
      <c r="CC170">
        <v>6</v>
      </c>
      <c r="CD170">
        <v>6</v>
      </c>
      <c r="CE170">
        <v>6</v>
      </c>
      <c r="CF170">
        <v>6</v>
      </c>
      <c r="CG170">
        <v>6</v>
      </c>
      <c r="CH170">
        <v>6</v>
      </c>
      <c r="CI170">
        <v>6</v>
      </c>
      <c r="CJ170">
        <v>6</v>
      </c>
      <c r="CK170">
        <v>6</v>
      </c>
      <c r="CL170">
        <v>6</v>
      </c>
      <c r="CM170">
        <v>72</v>
      </c>
      <c r="CN170">
        <v>6</v>
      </c>
      <c r="CO170">
        <v>6</v>
      </c>
      <c r="CP170">
        <v>6</v>
      </c>
      <c r="CQ170">
        <v>6</v>
      </c>
      <c r="CR170">
        <v>6</v>
      </c>
      <c r="CS170">
        <v>6</v>
      </c>
      <c r="CT170">
        <v>6</v>
      </c>
      <c r="CU170">
        <v>6</v>
      </c>
      <c r="CV170">
        <v>6</v>
      </c>
      <c r="CW170">
        <v>6</v>
      </c>
      <c r="CX170">
        <v>6</v>
      </c>
      <c r="CY170">
        <v>6</v>
      </c>
      <c r="CZ170">
        <v>72</v>
      </c>
      <c r="DA170">
        <v>6</v>
      </c>
      <c r="DB170">
        <v>6</v>
      </c>
      <c r="DC170">
        <v>6</v>
      </c>
      <c r="DD170">
        <v>6</v>
      </c>
      <c r="DE170">
        <v>6</v>
      </c>
      <c r="DF170">
        <v>6</v>
      </c>
      <c r="DG170">
        <v>6</v>
      </c>
      <c r="DH170">
        <v>6</v>
      </c>
      <c r="DI170">
        <v>6</v>
      </c>
      <c r="DJ170">
        <v>6</v>
      </c>
      <c r="DK170">
        <v>6</v>
      </c>
      <c r="DL170">
        <v>6</v>
      </c>
      <c r="DM170">
        <v>72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</row>
    <row r="171" spans="1:137" x14ac:dyDescent="0.25">
      <c r="A171">
        <v>170</v>
      </c>
      <c r="B171" t="s">
        <v>364</v>
      </c>
      <c r="C171" t="s">
        <v>261</v>
      </c>
      <c r="D171" t="s">
        <v>364</v>
      </c>
      <c r="E171">
        <v>2</v>
      </c>
      <c r="F171" t="s">
        <v>267</v>
      </c>
      <c r="G171" t="s">
        <v>343</v>
      </c>
      <c r="H171" t="s">
        <v>344</v>
      </c>
      <c r="I171" t="s">
        <v>261</v>
      </c>
      <c r="J171" t="s">
        <v>261</v>
      </c>
      <c r="K171" t="s">
        <v>261</v>
      </c>
      <c r="L171" t="s">
        <v>344</v>
      </c>
      <c r="M171" t="s">
        <v>261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15000</v>
      </c>
      <c r="CB171">
        <v>15000</v>
      </c>
      <c r="CC171">
        <v>15000</v>
      </c>
      <c r="CD171">
        <v>15000</v>
      </c>
      <c r="CE171">
        <v>15000</v>
      </c>
      <c r="CF171">
        <v>15000</v>
      </c>
      <c r="CG171">
        <v>15000</v>
      </c>
      <c r="CH171">
        <v>15000</v>
      </c>
      <c r="CI171">
        <v>15000</v>
      </c>
      <c r="CJ171">
        <v>15000</v>
      </c>
      <c r="CK171">
        <v>15000</v>
      </c>
      <c r="CL171">
        <v>15000</v>
      </c>
      <c r="CM171">
        <v>180000</v>
      </c>
      <c r="CN171">
        <v>15000</v>
      </c>
      <c r="CO171">
        <v>15000</v>
      </c>
      <c r="CP171">
        <v>15000</v>
      </c>
      <c r="CQ171">
        <v>15000</v>
      </c>
      <c r="CR171">
        <v>15000</v>
      </c>
      <c r="CS171">
        <v>15000</v>
      </c>
      <c r="CT171">
        <v>15000</v>
      </c>
      <c r="CU171">
        <v>15000</v>
      </c>
      <c r="CV171">
        <v>15000</v>
      </c>
      <c r="CW171">
        <v>15000</v>
      </c>
      <c r="CX171">
        <v>15000</v>
      </c>
      <c r="CY171">
        <v>15000</v>
      </c>
      <c r="CZ171">
        <v>180000</v>
      </c>
      <c r="DA171">
        <v>15000</v>
      </c>
      <c r="DB171">
        <v>15000</v>
      </c>
      <c r="DC171">
        <v>15000</v>
      </c>
      <c r="DD171">
        <v>15000</v>
      </c>
      <c r="DE171">
        <v>15000</v>
      </c>
      <c r="DF171">
        <v>15000</v>
      </c>
      <c r="DG171">
        <v>15000</v>
      </c>
      <c r="DH171">
        <v>15000</v>
      </c>
      <c r="DI171">
        <v>15000</v>
      </c>
      <c r="DJ171">
        <v>15000</v>
      </c>
      <c r="DK171">
        <v>15000</v>
      </c>
      <c r="DL171">
        <v>15000</v>
      </c>
      <c r="DM171">
        <v>180000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</row>
    <row r="172" spans="1:137" x14ac:dyDescent="0.25">
      <c r="A172">
        <v>171</v>
      </c>
      <c r="B172" t="s">
        <v>365</v>
      </c>
      <c r="C172" t="s">
        <v>261</v>
      </c>
      <c r="D172" t="s">
        <v>365</v>
      </c>
      <c r="E172">
        <v>2</v>
      </c>
      <c r="F172" t="s">
        <v>267</v>
      </c>
      <c r="G172" t="s">
        <v>343</v>
      </c>
      <c r="H172" t="s">
        <v>344</v>
      </c>
      <c r="I172" t="s">
        <v>261</v>
      </c>
      <c r="J172" t="s">
        <v>261</v>
      </c>
      <c r="K172" t="s">
        <v>261</v>
      </c>
      <c r="L172" t="s">
        <v>344</v>
      </c>
      <c r="M172" t="s">
        <v>261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30000</v>
      </c>
      <c r="CB172">
        <v>30000</v>
      </c>
      <c r="CC172">
        <v>30000</v>
      </c>
      <c r="CD172">
        <v>106000</v>
      </c>
      <c r="CE172">
        <v>106000</v>
      </c>
      <c r="CF172">
        <v>106000</v>
      </c>
      <c r="CG172">
        <v>106000</v>
      </c>
      <c r="CH172">
        <v>106000</v>
      </c>
      <c r="CI172">
        <v>106000</v>
      </c>
      <c r="CJ172">
        <v>106000</v>
      </c>
      <c r="CK172">
        <v>106000</v>
      </c>
      <c r="CL172">
        <v>106000</v>
      </c>
      <c r="CM172">
        <v>1044000</v>
      </c>
      <c r="CN172">
        <v>106000</v>
      </c>
      <c r="CO172">
        <v>106000</v>
      </c>
      <c r="CP172">
        <v>106000</v>
      </c>
      <c r="CQ172">
        <v>106000</v>
      </c>
      <c r="CR172">
        <v>106000</v>
      </c>
      <c r="CS172">
        <v>106000</v>
      </c>
      <c r="CT172">
        <v>106000</v>
      </c>
      <c r="CU172">
        <v>106000</v>
      </c>
      <c r="CV172">
        <v>106000</v>
      </c>
      <c r="CW172">
        <v>106000</v>
      </c>
      <c r="CX172">
        <v>106000</v>
      </c>
      <c r="CY172">
        <v>106000</v>
      </c>
      <c r="CZ172">
        <v>1272000</v>
      </c>
      <c r="DA172">
        <v>106000</v>
      </c>
      <c r="DB172">
        <v>106000</v>
      </c>
      <c r="DC172">
        <v>106000</v>
      </c>
      <c r="DD172">
        <v>106000</v>
      </c>
      <c r="DE172">
        <v>106000</v>
      </c>
      <c r="DF172">
        <v>106000</v>
      </c>
      <c r="DG172">
        <v>106000</v>
      </c>
      <c r="DH172">
        <v>106000</v>
      </c>
      <c r="DI172">
        <v>106000</v>
      </c>
      <c r="DJ172">
        <v>106000</v>
      </c>
      <c r="DK172">
        <v>106000</v>
      </c>
      <c r="DL172">
        <v>106000</v>
      </c>
      <c r="DM172">
        <v>1272000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</row>
    <row r="173" spans="1:137" x14ac:dyDescent="0.25">
      <c r="A173">
        <v>172</v>
      </c>
      <c r="B173" t="s">
        <v>366</v>
      </c>
      <c r="C173" t="s">
        <v>261</v>
      </c>
      <c r="D173" t="s">
        <v>366</v>
      </c>
      <c r="E173">
        <v>2</v>
      </c>
      <c r="F173" t="s">
        <v>267</v>
      </c>
      <c r="G173" t="s">
        <v>343</v>
      </c>
      <c r="H173" t="s">
        <v>344</v>
      </c>
      <c r="I173" t="s">
        <v>261</v>
      </c>
      <c r="J173" t="s">
        <v>261</v>
      </c>
      <c r="K173" t="s">
        <v>261</v>
      </c>
      <c r="L173" t="s">
        <v>344</v>
      </c>
      <c r="M173" t="s">
        <v>261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45</v>
      </c>
      <c r="CB173">
        <v>50</v>
      </c>
      <c r="CC173">
        <v>45</v>
      </c>
      <c r="CD173">
        <v>51</v>
      </c>
      <c r="CE173">
        <v>55</v>
      </c>
      <c r="CF173">
        <v>56</v>
      </c>
      <c r="CG173">
        <v>56</v>
      </c>
      <c r="CH173">
        <v>57</v>
      </c>
      <c r="CI173">
        <v>58</v>
      </c>
      <c r="CJ173">
        <v>58</v>
      </c>
      <c r="CK173">
        <v>58</v>
      </c>
      <c r="CL173">
        <v>58</v>
      </c>
      <c r="CM173">
        <v>647</v>
      </c>
      <c r="CN173">
        <v>61</v>
      </c>
      <c r="CO173">
        <v>62</v>
      </c>
      <c r="CP173">
        <v>63</v>
      </c>
      <c r="CQ173">
        <v>65</v>
      </c>
      <c r="CR173">
        <v>66</v>
      </c>
      <c r="CS173">
        <v>70</v>
      </c>
      <c r="CT173">
        <v>70</v>
      </c>
      <c r="CU173">
        <v>70</v>
      </c>
      <c r="CV173">
        <v>71</v>
      </c>
      <c r="CW173">
        <v>71</v>
      </c>
      <c r="CX173">
        <v>71</v>
      </c>
      <c r="CY173">
        <v>71</v>
      </c>
      <c r="CZ173">
        <v>811</v>
      </c>
      <c r="DA173">
        <v>72</v>
      </c>
      <c r="DB173">
        <v>75</v>
      </c>
      <c r="DC173">
        <v>75</v>
      </c>
      <c r="DD173">
        <v>78</v>
      </c>
      <c r="DE173">
        <v>78</v>
      </c>
      <c r="DF173">
        <v>82</v>
      </c>
      <c r="DG173">
        <v>82</v>
      </c>
      <c r="DH173">
        <v>84</v>
      </c>
      <c r="DI173">
        <v>85</v>
      </c>
      <c r="DJ173">
        <v>85</v>
      </c>
      <c r="DK173">
        <v>85</v>
      </c>
      <c r="DL173">
        <v>85</v>
      </c>
      <c r="DM173">
        <v>966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</row>
    <row r="174" spans="1:137" x14ac:dyDescent="0.25">
      <c r="A174">
        <v>173</v>
      </c>
      <c r="B174" t="s">
        <v>367</v>
      </c>
      <c r="C174" t="s">
        <v>261</v>
      </c>
      <c r="D174" t="s">
        <v>367</v>
      </c>
      <c r="E174">
        <v>2</v>
      </c>
      <c r="F174" t="s">
        <v>267</v>
      </c>
      <c r="G174" t="s">
        <v>343</v>
      </c>
      <c r="H174" t="s">
        <v>344</v>
      </c>
      <c r="I174" t="s">
        <v>261</v>
      </c>
      <c r="J174" t="s">
        <v>261</v>
      </c>
      <c r="K174" t="s">
        <v>261</v>
      </c>
      <c r="L174" t="s">
        <v>344</v>
      </c>
      <c r="M174" t="s">
        <v>261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690</v>
      </c>
      <c r="CB174">
        <v>690</v>
      </c>
      <c r="CC174">
        <v>690</v>
      </c>
      <c r="CD174">
        <v>690</v>
      </c>
      <c r="CE174">
        <v>690</v>
      </c>
      <c r="CF174">
        <v>690</v>
      </c>
      <c r="CG174">
        <v>690</v>
      </c>
      <c r="CH174">
        <v>690</v>
      </c>
      <c r="CI174">
        <v>690</v>
      </c>
      <c r="CJ174">
        <v>690</v>
      </c>
      <c r="CK174">
        <v>690</v>
      </c>
      <c r="CL174">
        <v>690</v>
      </c>
      <c r="CM174">
        <v>8280</v>
      </c>
      <c r="CN174">
        <v>690</v>
      </c>
      <c r="CO174">
        <v>690</v>
      </c>
      <c r="CP174">
        <v>690</v>
      </c>
      <c r="CQ174">
        <v>690</v>
      </c>
      <c r="CR174">
        <v>690</v>
      </c>
      <c r="CS174">
        <v>690</v>
      </c>
      <c r="CT174">
        <v>690</v>
      </c>
      <c r="CU174">
        <v>690</v>
      </c>
      <c r="CV174">
        <v>690</v>
      </c>
      <c r="CW174">
        <v>690</v>
      </c>
      <c r="CX174">
        <v>690</v>
      </c>
      <c r="CY174">
        <v>690</v>
      </c>
      <c r="CZ174">
        <v>8280</v>
      </c>
      <c r="DA174">
        <v>690</v>
      </c>
      <c r="DB174">
        <v>690</v>
      </c>
      <c r="DC174">
        <v>690</v>
      </c>
      <c r="DD174">
        <v>690</v>
      </c>
      <c r="DE174">
        <v>690</v>
      </c>
      <c r="DF174">
        <v>690</v>
      </c>
      <c r="DG174">
        <v>690</v>
      </c>
      <c r="DH174">
        <v>690</v>
      </c>
      <c r="DI174">
        <v>690</v>
      </c>
      <c r="DJ174">
        <v>690</v>
      </c>
      <c r="DK174">
        <v>690</v>
      </c>
      <c r="DL174">
        <v>690</v>
      </c>
      <c r="DM174">
        <v>8280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</row>
    <row r="175" spans="1:137" x14ac:dyDescent="0.25">
      <c r="A175">
        <v>174</v>
      </c>
      <c r="B175" t="s">
        <v>368</v>
      </c>
      <c r="C175" t="s">
        <v>261</v>
      </c>
      <c r="D175" t="s">
        <v>368</v>
      </c>
      <c r="E175">
        <v>2</v>
      </c>
      <c r="F175" t="s">
        <v>267</v>
      </c>
      <c r="G175" t="s">
        <v>343</v>
      </c>
      <c r="H175" t="s">
        <v>344</v>
      </c>
      <c r="I175" t="s">
        <v>261</v>
      </c>
      <c r="J175" t="s">
        <v>261</v>
      </c>
      <c r="K175" t="s">
        <v>261</v>
      </c>
      <c r="L175" t="s">
        <v>344</v>
      </c>
      <c r="M175" t="s">
        <v>261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10350</v>
      </c>
      <c r="CB175">
        <v>11500</v>
      </c>
      <c r="CC175">
        <v>10350</v>
      </c>
      <c r="CD175">
        <v>11730</v>
      </c>
      <c r="CE175">
        <v>12650</v>
      </c>
      <c r="CF175">
        <v>12880</v>
      </c>
      <c r="CG175">
        <v>12880</v>
      </c>
      <c r="CH175">
        <v>13110</v>
      </c>
      <c r="CI175">
        <v>13340</v>
      </c>
      <c r="CJ175">
        <v>13340</v>
      </c>
      <c r="CK175">
        <v>13340</v>
      </c>
      <c r="CL175">
        <v>13340</v>
      </c>
      <c r="CM175">
        <v>148810</v>
      </c>
      <c r="CN175">
        <v>14030</v>
      </c>
      <c r="CO175">
        <v>14260</v>
      </c>
      <c r="CP175">
        <v>14490</v>
      </c>
      <c r="CQ175">
        <v>14950</v>
      </c>
      <c r="CR175">
        <v>15180</v>
      </c>
      <c r="CS175">
        <v>16100</v>
      </c>
      <c r="CT175">
        <v>16100</v>
      </c>
      <c r="CU175">
        <v>16100</v>
      </c>
      <c r="CV175">
        <v>16330</v>
      </c>
      <c r="CW175">
        <v>16330</v>
      </c>
      <c r="CX175">
        <v>16330</v>
      </c>
      <c r="CY175">
        <v>16330</v>
      </c>
      <c r="CZ175">
        <v>186530</v>
      </c>
      <c r="DA175">
        <v>16560</v>
      </c>
      <c r="DB175">
        <v>17250</v>
      </c>
      <c r="DC175">
        <v>17250</v>
      </c>
      <c r="DD175">
        <v>17940</v>
      </c>
      <c r="DE175">
        <v>17940</v>
      </c>
      <c r="DF175">
        <v>18860</v>
      </c>
      <c r="DG175">
        <v>18860</v>
      </c>
      <c r="DH175">
        <v>19320</v>
      </c>
      <c r="DI175">
        <v>19550</v>
      </c>
      <c r="DJ175">
        <v>19550</v>
      </c>
      <c r="DK175">
        <v>19550</v>
      </c>
      <c r="DL175">
        <v>19550</v>
      </c>
      <c r="DM175">
        <v>222180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</row>
    <row r="176" spans="1:137" x14ac:dyDescent="0.25">
      <c r="A176">
        <v>175</v>
      </c>
      <c r="B176" t="s">
        <v>370</v>
      </c>
      <c r="C176" t="s">
        <v>261</v>
      </c>
      <c r="D176" t="s">
        <v>370</v>
      </c>
      <c r="E176">
        <v>2</v>
      </c>
      <c r="F176" t="s">
        <v>267</v>
      </c>
      <c r="G176" t="s">
        <v>343</v>
      </c>
      <c r="H176" t="s">
        <v>344</v>
      </c>
      <c r="I176" t="s">
        <v>261</v>
      </c>
      <c r="J176" t="s">
        <v>261</v>
      </c>
      <c r="K176" t="s">
        <v>261</v>
      </c>
      <c r="L176" t="s">
        <v>344</v>
      </c>
      <c r="M176" t="s">
        <v>261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7401</v>
      </c>
      <c r="BB176">
        <v>8466</v>
      </c>
      <c r="BC176">
        <v>10812</v>
      </c>
      <c r="BD176">
        <v>8943</v>
      </c>
      <c r="BE176">
        <v>9255</v>
      </c>
      <c r="BF176">
        <v>5928</v>
      </c>
      <c r="BG176">
        <v>6789</v>
      </c>
      <c r="BH176">
        <v>6888</v>
      </c>
      <c r="BI176">
        <v>7836</v>
      </c>
      <c r="BJ176">
        <v>7770</v>
      </c>
      <c r="BK176">
        <v>7950</v>
      </c>
      <c r="BL176">
        <v>10500</v>
      </c>
      <c r="BM176">
        <v>98538</v>
      </c>
      <c r="BN176">
        <v>9672</v>
      </c>
      <c r="BO176">
        <v>9675</v>
      </c>
      <c r="BP176">
        <v>9675</v>
      </c>
      <c r="BQ176">
        <v>9675</v>
      </c>
      <c r="BR176">
        <v>9672</v>
      </c>
      <c r="BS176">
        <v>9675</v>
      </c>
      <c r="BT176">
        <v>9675</v>
      </c>
      <c r="BU176">
        <v>11604</v>
      </c>
      <c r="BV176">
        <v>12054</v>
      </c>
      <c r="BW176">
        <v>13971</v>
      </c>
      <c r="BX176">
        <v>13281</v>
      </c>
      <c r="BY176">
        <v>10419</v>
      </c>
      <c r="BZ176">
        <v>129048</v>
      </c>
      <c r="CA176">
        <v>31000</v>
      </c>
      <c r="CB176">
        <v>33000</v>
      </c>
      <c r="CC176">
        <v>33580</v>
      </c>
      <c r="CD176">
        <v>35000</v>
      </c>
      <c r="CE176">
        <v>35500</v>
      </c>
      <c r="CF176">
        <v>37000</v>
      </c>
      <c r="CG176">
        <v>37000</v>
      </c>
      <c r="CH176">
        <v>37500</v>
      </c>
      <c r="CI176">
        <v>38000</v>
      </c>
      <c r="CJ176">
        <v>38500</v>
      </c>
      <c r="CK176">
        <v>38500</v>
      </c>
      <c r="CL176">
        <v>38500</v>
      </c>
      <c r="CM176">
        <v>433080</v>
      </c>
      <c r="CN176">
        <v>38750</v>
      </c>
      <c r="CO176">
        <v>41250</v>
      </c>
      <c r="CP176">
        <v>41975</v>
      </c>
      <c r="CQ176">
        <v>43750</v>
      </c>
      <c r="CR176">
        <v>44375</v>
      </c>
      <c r="CS176">
        <v>46250</v>
      </c>
      <c r="CT176">
        <v>46250</v>
      </c>
      <c r="CU176">
        <v>46875</v>
      </c>
      <c r="CV176">
        <v>47500</v>
      </c>
      <c r="CW176">
        <v>48125</v>
      </c>
      <c r="CX176">
        <v>48125</v>
      </c>
      <c r="CY176">
        <v>48125</v>
      </c>
      <c r="CZ176">
        <v>541350</v>
      </c>
      <c r="DA176">
        <v>47938</v>
      </c>
      <c r="DB176">
        <v>51063</v>
      </c>
      <c r="DC176">
        <v>51969</v>
      </c>
      <c r="DD176">
        <v>54188</v>
      </c>
      <c r="DE176">
        <v>54970</v>
      </c>
      <c r="DF176">
        <v>57313</v>
      </c>
      <c r="DG176">
        <v>57313</v>
      </c>
      <c r="DH176">
        <v>58094</v>
      </c>
      <c r="DI176">
        <v>58875</v>
      </c>
      <c r="DJ176">
        <v>59657</v>
      </c>
      <c r="DK176">
        <v>59657</v>
      </c>
      <c r="DL176">
        <v>59657</v>
      </c>
      <c r="DM176">
        <v>670694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11649</v>
      </c>
      <c r="DV176">
        <v>12174</v>
      </c>
      <c r="DW176">
        <v>14856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38679</v>
      </c>
    </row>
    <row r="177" spans="1:137" x14ac:dyDescent="0.25">
      <c r="A177">
        <v>176</v>
      </c>
      <c r="B177" t="s">
        <v>371</v>
      </c>
      <c r="C177" t="s">
        <v>261</v>
      </c>
      <c r="D177" t="s">
        <v>371</v>
      </c>
      <c r="E177">
        <v>2</v>
      </c>
      <c r="F177" t="s">
        <v>267</v>
      </c>
      <c r="G177" t="s">
        <v>343</v>
      </c>
      <c r="H177" t="s">
        <v>344</v>
      </c>
      <c r="I177" t="s">
        <v>261</v>
      </c>
      <c r="J177" t="s">
        <v>261</v>
      </c>
      <c r="K177" t="s">
        <v>261</v>
      </c>
      <c r="L177" t="s">
        <v>344</v>
      </c>
      <c r="M177" t="s">
        <v>261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3</v>
      </c>
      <c r="BB177">
        <v>0</v>
      </c>
      <c r="BC177">
        <v>0</v>
      </c>
      <c r="BD177">
        <v>0</v>
      </c>
      <c r="BE177">
        <v>3</v>
      </c>
      <c r="BF177">
        <v>3</v>
      </c>
      <c r="BG177">
        <v>3</v>
      </c>
      <c r="BH177">
        <v>3</v>
      </c>
      <c r="BI177">
        <v>3</v>
      </c>
      <c r="BJ177">
        <v>0</v>
      </c>
      <c r="BK177">
        <v>3</v>
      </c>
      <c r="BL177">
        <v>3</v>
      </c>
      <c r="BM177">
        <v>24</v>
      </c>
      <c r="BN177">
        <v>3</v>
      </c>
      <c r="BO177">
        <v>3</v>
      </c>
      <c r="BP177">
        <v>3</v>
      </c>
      <c r="BQ177">
        <v>3</v>
      </c>
      <c r="BR177">
        <v>3</v>
      </c>
      <c r="BS177">
        <v>3</v>
      </c>
      <c r="BT177">
        <v>3</v>
      </c>
      <c r="BU177">
        <v>3</v>
      </c>
      <c r="BV177">
        <v>3</v>
      </c>
      <c r="BW177">
        <v>3</v>
      </c>
      <c r="BX177">
        <v>3</v>
      </c>
      <c r="BY177">
        <v>3</v>
      </c>
      <c r="BZ177">
        <v>36</v>
      </c>
      <c r="CA177">
        <v>6</v>
      </c>
      <c r="CB177">
        <v>6</v>
      </c>
      <c r="CC177">
        <v>6</v>
      </c>
      <c r="CD177">
        <v>6</v>
      </c>
      <c r="CE177">
        <v>6</v>
      </c>
      <c r="CF177">
        <v>6</v>
      </c>
      <c r="CG177">
        <v>6</v>
      </c>
      <c r="CH177">
        <v>6</v>
      </c>
      <c r="CI177">
        <v>6</v>
      </c>
      <c r="CJ177">
        <v>6</v>
      </c>
      <c r="CK177">
        <v>6</v>
      </c>
      <c r="CL177">
        <v>6</v>
      </c>
      <c r="CM177">
        <v>72</v>
      </c>
      <c r="CN177">
        <v>6</v>
      </c>
      <c r="CO177">
        <v>6</v>
      </c>
      <c r="CP177">
        <v>6</v>
      </c>
      <c r="CQ177">
        <v>6</v>
      </c>
      <c r="CR177">
        <v>6</v>
      </c>
      <c r="CS177">
        <v>6</v>
      </c>
      <c r="CT177">
        <v>6</v>
      </c>
      <c r="CU177">
        <v>6</v>
      </c>
      <c r="CV177">
        <v>6</v>
      </c>
      <c r="CW177">
        <v>6</v>
      </c>
      <c r="CX177">
        <v>6</v>
      </c>
      <c r="CY177">
        <v>6</v>
      </c>
      <c r="CZ177">
        <v>72</v>
      </c>
      <c r="DA177">
        <v>6</v>
      </c>
      <c r="DB177">
        <v>6</v>
      </c>
      <c r="DC177">
        <v>6</v>
      </c>
      <c r="DD177">
        <v>6</v>
      </c>
      <c r="DE177">
        <v>6</v>
      </c>
      <c r="DF177">
        <v>6</v>
      </c>
      <c r="DG177">
        <v>6</v>
      </c>
      <c r="DH177">
        <v>6</v>
      </c>
      <c r="DI177">
        <v>6</v>
      </c>
      <c r="DJ177">
        <v>6</v>
      </c>
      <c r="DK177">
        <v>6</v>
      </c>
      <c r="DL177">
        <v>6</v>
      </c>
      <c r="DM177">
        <v>72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3</v>
      </c>
      <c r="DV177">
        <v>3</v>
      </c>
      <c r="DW177">
        <v>3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9</v>
      </c>
    </row>
    <row r="178" spans="1:137" x14ac:dyDescent="0.25">
      <c r="A178">
        <v>177</v>
      </c>
      <c r="B178" t="s">
        <v>372</v>
      </c>
      <c r="C178" t="s">
        <v>261</v>
      </c>
      <c r="D178" t="s">
        <v>372</v>
      </c>
      <c r="E178">
        <v>2</v>
      </c>
      <c r="F178" t="s">
        <v>267</v>
      </c>
      <c r="G178" t="s">
        <v>343</v>
      </c>
      <c r="H178" t="s">
        <v>344</v>
      </c>
      <c r="I178" t="s">
        <v>261</v>
      </c>
      <c r="J178" t="s">
        <v>261</v>
      </c>
      <c r="K178" t="s">
        <v>261</v>
      </c>
      <c r="L178" t="s">
        <v>344</v>
      </c>
      <c r="M178" t="s">
        <v>261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8259</v>
      </c>
      <c r="BB178">
        <v>7506</v>
      </c>
      <c r="BC178">
        <v>7530</v>
      </c>
      <c r="BD178">
        <v>6237</v>
      </c>
      <c r="BE178">
        <v>9021</v>
      </c>
      <c r="BF178">
        <v>8946</v>
      </c>
      <c r="BG178">
        <v>8817</v>
      </c>
      <c r="BH178">
        <v>9966</v>
      </c>
      <c r="BI178">
        <v>8703</v>
      </c>
      <c r="BJ178">
        <v>9129</v>
      </c>
      <c r="BK178">
        <v>9060</v>
      </c>
      <c r="BL178">
        <v>9654</v>
      </c>
      <c r="BM178">
        <v>102828</v>
      </c>
      <c r="BN178">
        <v>10272</v>
      </c>
      <c r="BO178">
        <v>9552</v>
      </c>
      <c r="BP178">
        <v>10821</v>
      </c>
      <c r="BQ178">
        <v>11946</v>
      </c>
      <c r="BR178">
        <v>12870</v>
      </c>
      <c r="BS178">
        <v>9537</v>
      </c>
      <c r="BT178">
        <v>10902</v>
      </c>
      <c r="BU178">
        <v>12309</v>
      </c>
      <c r="BV178">
        <v>11721</v>
      </c>
      <c r="BW178">
        <v>16647</v>
      </c>
      <c r="BX178">
        <v>15093</v>
      </c>
      <c r="BY178">
        <v>13053</v>
      </c>
      <c r="BZ178">
        <v>144723</v>
      </c>
      <c r="CA178">
        <v>13314</v>
      </c>
      <c r="CB178">
        <v>13581</v>
      </c>
      <c r="CC178">
        <v>13854</v>
      </c>
      <c r="CD178">
        <v>14130</v>
      </c>
      <c r="CE178">
        <v>14412</v>
      </c>
      <c r="CF178">
        <v>14700</v>
      </c>
      <c r="CG178">
        <v>14994</v>
      </c>
      <c r="CH178">
        <v>15294</v>
      </c>
      <c r="CI178">
        <v>15600</v>
      </c>
      <c r="CJ178">
        <v>15912</v>
      </c>
      <c r="CK178">
        <v>16230</v>
      </c>
      <c r="CL178">
        <v>16554</v>
      </c>
      <c r="CM178">
        <v>178575</v>
      </c>
      <c r="CN178">
        <v>16884</v>
      </c>
      <c r="CO178">
        <v>17223</v>
      </c>
      <c r="CP178">
        <v>17568</v>
      </c>
      <c r="CQ178">
        <v>17919</v>
      </c>
      <c r="CR178">
        <v>18276</v>
      </c>
      <c r="CS178">
        <v>18642</v>
      </c>
      <c r="CT178">
        <v>19014</v>
      </c>
      <c r="CU178">
        <v>19395</v>
      </c>
      <c r="CV178">
        <v>19782</v>
      </c>
      <c r="CW178">
        <v>20178</v>
      </c>
      <c r="CX178">
        <v>20583</v>
      </c>
      <c r="CY178">
        <v>20994</v>
      </c>
      <c r="CZ178">
        <v>226458</v>
      </c>
      <c r="DA178">
        <v>20994</v>
      </c>
      <c r="DB178">
        <v>20994</v>
      </c>
      <c r="DC178">
        <v>20994</v>
      </c>
      <c r="DD178">
        <v>20994</v>
      </c>
      <c r="DE178">
        <v>20994</v>
      </c>
      <c r="DF178">
        <v>20994</v>
      </c>
      <c r="DG178">
        <v>20994</v>
      </c>
      <c r="DH178">
        <v>20994</v>
      </c>
      <c r="DI178">
        <v>20994</v>
      </c>
      <c r="DJ178">
        <v>20994</v>
      </c>
      <c r="DK178">
        <v>20994</v>
      </c>
      <c r="DL178">
        <v>20994</v>
      </c>
      <c r="DM178">
        <v>251928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18051</v>
      </c>
      <c r="DV178">
        <v>16749</v>
      </c>
      <c r="DW178">
        <v>18291</v>
      </c>
      <c r="DX178">
        <v>18927</v>
      </c>
      <c r="DY178">
        <v>19596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91614</v>
      </c>
    </row>
    <row r="179" spans="1:137" x14ac:dyDescent="0.25">
      <c r="A179">
        <v>178</v>
      </c>
      <c r="B179" t="s">
        <v>373</v>
      </c>
      <c r="C179" t="s">
        <v>261</v>
      </c>
      <c r="D179" t="s">
        <v>373</v>
      </c>
      <c r="E179">
        <v>2</v>
      </c>
      <c r="F179" t="s">
        <v>267</v>
      </c>
      <c r="G179" t="s">
        <v>343</v>
      </c>
      <c r="H179" t="s">
        <v>344</v>
      </c>
      <c r="I179" t="s">
        <v>261</v>
      </c>
      <c r="J179" t="s">
        <v>261</v>
      </c>
      <c r="K179" t="s">
        <v>261</v>
      </c>
      <c r="L179" t="s">
        <v>344</v>
      </c>
      <c r="M179" t="s">
        <v>261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5919</v>
      </c>
      <c r="BB179">
        <v>5517</v>
      </c>
      <c r="BC179">
        <v>5277</v>
      </c>
      <c r="BD179">
        <v>4017</v>
      </c>
      <c r="BE179">
        <v>5013</v>
      </c>
      <c r="BF179">
        <v>5637</v>
      </c>
      <c r="BG179">
        <v>5823</v>
      </c>
      <c r="BH179">
        <v>6609</v>
      </c>
      <c r="BI179">
        <v>5970</v>
      </c>
      <c r="BJ179">
        <v>6534</v>
      </c>
      <c r="BK179">
        <v>6633</v>
      </c>
      <c r="BL179">
        <v>7167</v>
      </c>
      <c r="BM179">
        <v>70116</v>
      </c>
      <c r="BN179">
        <v>7233</v>
      </c>
      <c r="BO179">
        <v>6702</v>
      </c>
      <c r="BP179">
        <v>7770</v>
      </c>
      <c r="BQ179">
        <v>7890</v>
      </c>
      <c r="BR179">
        <v>8418</v>
      </c>
      <c r="BS179">
        <v>6537</v>
      </c>
      <c r="BT179">
        <v>7650</v>
      </c>
      <c r="BU179">
        <v>8097</v>
      </c>
      <c r="BV179">
        <v>7863</v>
      </c>
      <c r="BW179">
        <v>11592</v>
      </c>
      <c r="BX179">
        <v>10551</v>
      </c>
      <c r="BY179">
        <v>9129</v>
      </c>
      <c r="BZ179">
        <v>99432</v>
      </c>
      <c r="CA179">
        <v>61125</v>
      </c>
      <c r="CB179">
        <v>65175</v>
      </c>
      <c r="CC179">
        <v>66615</v>
      </c>
      <c r="CD179">
        <v>68925</v>
      </c>
      <c r="CE179">
        <v>69925</v>
      </c>
      <c r="CF179">
        <v>73100</v>
      </c>
      <c r="CG179">
        <v>73100</v>
      </c>
      <c r="CH179">
        <v>74275</v>
      </c>
      <c r="CI179">
        <v>75275</v>
      </c>
      <c r="CJ179">
        <v>76275</v>
      </c>
      <c r="CK179">
        <v>76275</v>
      </c>
      <c r="CL179">
        <v>76275</v>
      </c>
      <c r="CM179">
        <v>856340</v>
      </c>
      <c r="CN179">
        <v>76169</v>
      </c>
      <c r="CO179">
        <v>81231</v>
      </c>
      <c r="CP179">
        <v>83031</v>
      </c>
      <c r="CQ179">
        <v>85919</v>
      </c>
      <c r="CR179">
        <v>87169</v>
      </c>
      <c r="CS179">
        <v>91138</v>
      </c>
      <c r="CT179">
        <v>91138</v>
      </c>
      <c r="CU179">
        <v>92607</v>
      </c>
      <c r="CV179">
        <v>93857</v>
      </c>
      <c r="CW179">
        <v>95107</v>
      </c>
      <c r="CX179">
        <v>95107</v>
      </c>
      <c r="CY179">
        <v>95107</v>
      </c>
      <c r="CZ179">
        <v>1067580</v>
      </c>
      <c r="DA179">
        <v>94037</v>
      </c>
      <c r="DB179">
        <v>100365</v>
      </c>
      <c r="DC179">
        <v>102615</v>
      </c>
      <c r="DD179">
        <v>106224</v>
      </c>
      <c r="DE179">
        <v>107788</v>
      </c>
      <c r="DF179">
        <v>112748</v>
      </c>
      <c r="DG179">
        <v>112748</v>
      </c>
      <c r="DH179">
        <v>114583</v>
      </c>
      <c r="DI179">
        <v>116145</v>
      </c>
      <c r="DJ179">
        <v>117709</v>
      </c>
      <c r="DK179">
        <v>117709</v>
      </c>
      <c r="DL179">
        <v>117709</v>
      </c>
      <c r="DM179">
        <v>1320380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13059</v>
      </c>
      <c r="DV179">
        <v>12174</v>
      </c>
      <c r="DW179">
        <v>13440</v>
      </c>
      <c r="DX179">
        <v>13743</v>
      </c>
      <c r="DY179">
        <v>14175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66591</v>
      </c>
    </row>
    <row r="180" spans="1:137" x14ac:dyDescent="0.25">
      <c r="A180">
        <v>179</v>
      </c>
      <c r="B180" t="s">
        <v>374</v>
      </c>
      <c r="C180" t="s">
        <v>261</v>
      </c>
      <c r="D180" t="s">
        <v>374</v>
      </c>
      <c r="E180">
        <v>2</v>
      </c>
      <c r="F180" t="s">
        <v>267</v>
      </c>
      <c r="G180" t="s">
        <v>343</v>
      </c>
      <c r="H180" t="s">
        <v>344</v>
      </c>
      <c r="I180" t="s">
        <v>261</v>
      </c>
      <c r="J180" t="s">
        <v>261</v>
      </c>
      <c r="K180" t="s">
        <v>261</v>
      </c>
      <c r="L180" t="s">
        <v>344</v>
      </c>
      <c r="M180" t="s">
        <v>261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3306</v>
      </c>
      <c r="BO180">
        <v>3438</v>
      </c>
      <c r="BP180">
        <v>4044</v>
      </c>
      <c r="BQ180">
        <v>4557</v>
      </c>
      <c r="BR180">
        <v>4920</v>
      </c>
      <c r="BS180">
        <v>3843</v>
      </c>
      <c r="BT180">
        <v>4260</v>
      </c>
      <c r="BU180">
        <v>5019</v>
      </c>
      <c r="BV180">
        <v>5016</v>
      </c>
      <c r="BW180">
        <v>6558</v>
      </c>
      <c r="BX180">
        <v>5607</v>
      </c>
      <c r="BY180">
        <v>5466</v>
      </c>
      <c r="BZ180">
        <v>56034</v>
      </c>
      <c r="CA180">
        <v>7338</v>
      </c>
      <c r="CB180">
        <v>7293</v>
      </c>
      <c r="CC180">
        <v>7026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21657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7338</v>
      </c>
      <c r="DV180">
        <v>7293</v>
      </c>
      <c r="DW180">
        <v>7026</v>
      </c>
      <c r="DX180">
        <v>6807</v>
      </c>
      <c r="DY180">
        <v>8139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36603</v>
      </c>
    </row>
    <row r="181" spans="1:137" x14ac:dyDescent="0.25">
      <c r="A181">
        <v>180</v>
      </c>
      <c r="B181" t="s">
        <v>375</v>
      </c>
      <c r="C181" t="s">
        <v>261</v>
      </c>
      <c r="D181" t="s">
        <v>375</v>
      </c>
      <c r="E181">
        <v>2</v>
      </c>
      <c r="F181" t="s">
        <v>267</v>
      </c>
      <c r="G181" t="s">
        <v>343</v>
      </c>
      <c r="H181" t="s">
        <v>344</v>
      </c>
      <c r="I181" t="s">
        <v>261</v>
      </c>
      <c r="J181" t="s">
        <v>261</v>
      </c>
      <c r="K181" t="s">
        <v>261</v>
      </c>
      <c r="L181" t="s">
        <v>344</v>
      </c>
      <c r="M181" t="s">
        <v>261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1758</v>
      </c>
      <c r="BO181">
        <v>1893</v>
      </c>
      <c r="BP181">
        <v>2358</v>
      </c>
      <c r="BQ181">
        <v>2862</v>
      </c>
      <c r="BR181">
        <v>2877</v>
      </c>
      <c r="BS181">
        <v>2148</v>
      </c>
      <c r="BT181">
        <v>2808</v>
      </c>
      <c r="BU181">
        <v>3507</v>
      </c>
      <c r="BV181">
        <v>3567</v>
      </c>
      <c r="BW181">
        <v>4662</v>
      </c>
      <c r="BX181">
        <v>4431</v>
      </c>
      <c r="BY181">
        <v>4227</v>
      </c>
      <c r="BZ181">
        <v>37098</v>
      </c>
      <c r="CA181">
        <v>5805</v>
      </c>
      <c r="CB181">
        <v>5328</v>
      </c>
      <c r="CC181">
        <v>5346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16479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5805</v>
      </c>
      <c r="DV181">
        <v>5328</v>
      </c>
      <c r="DW181">
        <v>5346</v>
      </c>
      <c r="DX181">
        <v>5589</v>
      </c>
      <c r="DY181">
        <v>5988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28056</v>
      </c>
    </row>
    <row r="182" spans="1:137" x14ac:dyDescent="0.25">
      <c r="A182">
        <v>181</v>
      </c>
      <c r="B182" t="s">
        <v>376</v>
      </c>
      <c r="C182" t="s">
        <v>261</v>
      </c>
      <c r="D182" t="s">
        <v>376</v>
      </c>
      <c r="E182">
        <v>2</v>
      </c>
      <c r="F182" t="s">
        <v>267</v>
      </c>
      <c r="G182" t="s">
        <v>343</v>
      </c>
      <c r="H182" t="s">
        <v>344</v>
      </c>
      <c r="I182" t="s">
        <v>261</v>
      </c>
      <c r="J182" t="s">
        <v>261</v>
      </c>
      <c r="K182" t="s">
        <v>261</v>
      </c>
      <c r="L182" t="s">
        <v>344</v>
      </c>
      <c r="M182" t="s">
        <v>261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24</v>
      </c>
      <c r="BO182">
        <v>27</v>
      </c>
      <c r="BP182">
        <v>21</v>
      </c>
      <c r="BQ182">
        <v>30</v>
      </c>
      <c r="BR182">
        <v>30</v>
      </c>
      <c r="BS182">
        <v>30</v>
      </c>
      <c r="BT182">
        <v>30</v>
      </c>
      <c r="BU182">
        <v>27</v>
      </c>
      <c r="BV182">
        <v>30</v>
      </c>
      <c r="BW182">
        <v>30</v>
      </c>
      <c r="BX182">
        <v>27</v>
      </c>
      <c r="BY182">
        <v>27</v>
      </c>
      <c r="BZ182">
        <v>333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</row>
    <row r="183" spans="1:137" x14ac:dyDescent="0.25">
      <c r="A183">
        <v>182</v>
      </c>
      <c r="B183" t="s">
        <v>377</v>
      </c>
      <c r="C183" t="s">
        <v>261</v>
      </c>
      <c r="D183" t="s">
        <v>377</v>
      </c>
      <c r="E183">
        <v>2</v>
      </c>
      <c r="F183" t="s">
        <v>267</v>
      </c>
      <c r="G183" t="s">
        <v>343</v>
      </c>
      <c r="H183" t="s">
        <v>344</v>
      </c>
      <c r="I183" t="s">
        <v>261</v>
      </c>
      <c r="J183" t="s">
        <v>261</v>
      </c>
      <c r="K183" t="s">
        <v>261</v>
      </c>
      <c r="L183" t="s">
        <v>344</v>
      </c>
      <c r="M183" t="s">
        <v>261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2244</v>
      </c>
      <c r="BO183">
        <v>1869</v>
      </c>
      <c r="BP183">
        <v>2109</v>
      </c>
      <c r="BQ183">
        <v>2571</v>
      </c>
      <c r="BR183">
        <v>3426</v>
      </c>
      <c r="BS183">
        <v>1977</v>
      </c>
      <c r="BT183">
        <v>2739</v>
      </c>
      <c r="BU183">
        <v>2970</v>
      </c>
      <c r="BV183">
        <v>2769</v>
      </c>
      <c r="BW183">
        <v>4200</v>
      </c>
      <c r="BX183">
        <v>4107</v>
      </c>
      <c r="BY183">
        <v>3159</v>
      </c>
      <c r="BZ183">
        <v>34140</v>
      </c>
      <c r="CA183">
        <v>4743</v>
      </c>
      <c r="CB183">
        <v>4251</v>
      </c>
      <c r="CC183">
        <v>4797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13791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4743</v>
      </c>
      <c r="DV183">
        <v>4251</v>
      </c>
      <c r="DW183">
        <v>4797</v>
      </c>
      <c r="DX183">
        <v>4638</v>
      </c>
      <c r="DY183">
        <v>5196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23625</v>
      </c>
    </row>
    <row r="184" spans="1:137" x14ac:dyDescent="0.25">
      <c r="A184">
        <v>183</v>
      </c>
      <c r="B184" t="s">
        <v>378</v>
      </c>
      <c r="C184" t="s">
        <v>261</v>
      </c>
      <c r="D184" t="s">
        <v>378</v>
      </c>
      <c r="E184">
        <v>2</v>
      </c>
      <c r="F184" t="s">
        <v>267</v>
      </c>
      <c r="G184" t="s">
        <v>343</v>
      </c>
      <c r="H184" t="s">
        <v>344</v>
      </c>
      <c r="I184" t="s">
        <v>261</v>
      </c>
      <c r="J184" t="s">
        <v>261</v>
      </c>
      <c r="K184" t="s">
        <v>261</v>
      </c>
      <c r="L184" t="s">
        <v>344</v>
      </c>
      <c r="M184" t="s">
        <v>261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27</v>
      </c>
      <c r="BW184">
        <v>30</v>
      </c>
      <c r="BX184">
        <v>21</v>
      </c>
      <c r="BY184">
        <v>21</v>
      </c>
      <c r="BZ184">
        <v>99</v>
      </c>
      <c r="CA184">
        <v>24</v>
      </c>
      <c r="CB184">
        <v>24</v>
      </c>
      <c r="CC184">
        <v>12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60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24</v>
      </c>
      <c r="DV184">
        <v>24</v>
      </c>
      <c r="DW184">
        <v>12</v>
      </c>
      <c r="DX184">
        <v>15</v>
      </c>
      <c r="DY184">
        <v>21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96</v>
      </c>
    </row>
    <row r="185" spans="1:137" x14ac:dyDescent="0.25">
      <c r="A185">
        <v>184</v>
      </c>
      <c r="B185" t="s">
        <v>379</v>
      </c>
      <c r="C185" t="s">
        <v>261</v>
      </c>
      <c r="D185" t="s">
        <v>379</v>
      </c>
      <c r="E185">
        <v>2</v>
      </c>
      <c r="F185" t="s">
        <v>267</v>
      </c>
      <c r="G185" t="s">
        <v>343</v>
      </c>
      <c r="H185" t="s">
        <v>344</v>
      </c>
      <c r="I185" t="s">
        <v>261</v>
      </c>
      <c r="J185" t="s">
        <v>261</v>
      </c>
      <c r="K185" t="s">
        <v>261</v>
      </c>
      <c r="L185" t="s">
        <v>344</v>
      </c>
      <c r="M185" t="s">
        <v>261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150</v>
      </c>
      <c r="BO185">
        <v>156</v>
      </c>
      <c r="BP185">
        <v>156</v>
      </c>
      <c r="BQ185">
        <v>135</v>
      </c>
      <c r="BR185">
        <v>129</v>
      </c>
      <c r="BS185">
        <v>126</v>
      </c>
      <c r="BT185">
        <v>129</v>
      </c>
      <c r="BU185">
        <v>129</v>
      </c>
      <c r="BV185">
        <v>126</v>
      </c>
      <c r="BW185">
        <v>132</v>
      </c>
      <c r="BX185">
        <v>135</v>
      </c>
      <c r="BY185">
        <v>144</v>
      </c>
      <c r="BZ185">
        <v>1647</v>
      </c>
      <c r="CA185">
        <v>138</v>
      </c>
      <c r="CB185">
        <v>144</v>
      </c>
      <c r="CC185">
        <v>150</v>
      </c>
      <c r="CD185">
        <v>150</v>
      </c>
      <c r="CE185">
        <v>150</v>
      </c>
      <c r="CF185">
        <v>150</v>
      </c>
      <c r="CG185">
        <v>150</v>
      </c>
      <c r="CH185">
        <v>150</v>
      </c>
      <c r="CI185">
        <v>150</v>
      </c>
      <c r="CJ185">
        <v>150</v>
      </c>
      <c r="CK185">
        <v>150</v>
      </c>
      <c r="CL185">
        <v>150</v>
      </c>
      <c r="CM185">
        <v>1782</v>
      </c>
      <c r="CN185">
        <v>150</v>
      </c>
      <c r="CO185">
        <v>150</v>
      </c>
      <c r="CP185">
        <v>150</v>
      </c>
      <c r="CQ185">
        <v>150</v>
      </c>
      <c r="CR185">
        <v>150</v>
      </c>
      <c r="CS185">
        <v>150</v>
      </c>
      <c r="CT185">
        <v>150</v>
      </c>
      <c r="CU185">
        <v>150</v>
      </c>
      <c r="CV185">
        <v>150</v>
      </c>
      <c r="CW185">
        <v>150</v>
      </c>
      <c r="CX185">
        <v>150</v>
      </c>
      <c r="CY185">
        <v>150</v>
      </c>
      <c r="CZ185">
        <v>1800</v>
      </c>
      <c r="DA185">
        <v>150</v>
      </c>
      <c r="DB185">
        <v>150</v>
      </c>
      <c r="DC185">
        <v>150</v>
      </c>
      <c r="DD185">
        <v>150</v>
      </c>
      <c r="DE185">
        <v>150</v>
      </c>
      <c r="DF185">
        <v>150</v>
      </c>
      <c r="DG185">
        <v>150</v>
      </c>
      <c r="DH185">
        <v>150</v>
      </c>
      <c r="DI185">
        <v>150</v>
      </c>
      <c r="DJ185">
        <v>150</v>
      </c>
      <c r="DK185">
        <v>150</v>
      </c>
      <c r="DL185">
        <v>150</v>
      </c>
      <c r="DM185">
        <v>1800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138</v>
      </c>
      <c r="DV185">
        <v>144</v>
      </c>
      <c r="DW185">
        <v>150</v>
      </c>
      <c r="DX185">
        <v>141</v>
      </c>
      <c r="DY185">
        <v>141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714</v>
      </c>
    </row>
    <row r="186" spans="1:137" x14ac:dyDescent="0.25">
      <c r="A186">
        <v>185</v>
      </c>
      <c r="B186" t="s">
        <v>380</v>
      </c>
      <c r="C186" t="s">
        <v>261</v>
      </c>
      <c r="D186" t="s">
        <v>380</v>
      </c>
      <c r="E186">
        <v>2</v>
      </c>
      <c r="F186" t="s">
        <v>267</v>
      </c>
      <c r="G186" t="s">
        <v>343</v>
      </c>
      <c r="H186" t="s">
        <v>344</v>
      </c>
      <c r="I186" t="s">
        <v>261</v>
      </c>
      <c r="J186" t="s">
        <v>261</v>
      </c>
      <c r="K186" t="s">
        <v>261</v>
      </c>
      <c r="L186" t="s">
        <v>344</v>
      </c>
      <c r="M186" t="s">
        <v>261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2010</v>
      </c>
      <c r="BO186">
        <v>2130</v>
      </c>
      <c r="BP186">
        <v>2400</v>
      </c>
      <c r="BQ186">
        <v>1803</v>
      </c>
      <c r="BR186">
        <v>1923</v>
      </c>
      <c r="BS186">
        <v>1728</v>
      </c>
      <c r="BT186">
        <v>1866</v>
      </c>
      <c r="BU186">
        <v>1542</v>
      </c>
      <c r="BV186">
        <v>1497</v>
      </c>
      <c r="BW186">
        <v>2253</v>
      </c>
      <c r="BX186">
        <v>2046</v>
      </c>
      <c r="BY186">
        <v>1815</v>
      </c>
      <c r="BZ186">
        <v>23013</v>
      </c>
      <c r="CA186">
        <v>2124</v>
      </c>
      <c r="CB186">
        <v>2097</v>
      </c>
      <c r="CC186">
        <v>2421</v>
      </c>
      <c r="CD186">
        <v>2421</v>
      </c>
      <c r="CE186">
        <v>2421</v>
      </c>
      <c r="CF186">
        <v>2421</v>
      </c>
      <c r="CG186">
        <v>2421</v>
      </c>
      <c r="CH186">
        <v>2421</v>
      </c>
      <c r="CI186">
        <v>2421</v>
      </c>
      <c r="CJ186">
        <v>2421</v>
      </c>
      <c r="CK186">
        <v>2421</v>
      </c>
      <c r="CL186">
        <v>2421</v>
      </c>
      <c r="CM186">
        <v>28431</v>
      </c>
      <c r="CN186">
        <v>2421</v>
      </c>
      <c r="CO186">
        <v>2421</v>
      </c>
      <c r="CP186">
        <v>2421</v>
      </c>
      <c r="CQ186">
        <v>2421</v>
      </c>
      <c r="CR186">
        <v>2421</v>
      </c>
      <c r="CS186">
        <v>2421</v>
      </c>
      <c r="CT186">
        <v>2421</v>
      </c>
      <c r="CU186">
        <v>2421</v>
      </c>
      <c r="CV186">
        <v>2421</v>
      </c>
      <c r="CW186">
        <v>2421</v>
      </c>
      <c r="CX186">
        <v>2421</v>
      </c>
      <c r="CY186">
        <v>2421</v>
      </c>
      <c r="CZ186">
        <v>29052</v>
      </c>
      <c r="DA186">
        <v>2421</v>
      </c>
      <c r="DB186">
        <v>2421</v>
      </c>
      <c r="DC186">
        <v>2421</v>
      </c>
      <c r="DD186">
        <v>2421</v>
      </c>
      <c r="DE186">
        <v>2421</v>
      </c>
      <c r="DF186">
        <v>2421</v>
      </c>
      <c r="DG186">
        <v>2421</v>
      </c>
      <c r="DH186">
        <v>2421</v>
      </c>
      <c r="DI186">
        <v>2421</v>
      </c>
      <c r="DJ186">
        <v>2421</v>
      </c>
      <c r="DK186">
        <v>2421</v>
      </c>
      <c r="DL186">
        <v>2421</v>
      </c>
      <c r="DM186">
        <v>29052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2124</v>
      </c>
      <c r="DV186">
        <v>2097</v>
      </c>
      <c r="DW186">
        <v>2421</v>
      </c>
      <c r="DX186">
        <v>2235</v>
      </c>
      <c r="DY186">
        <v>2448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11325</v>
      </c>
    </row>
    <row r="187" spans="1:137" x14ac:dyDescent="0.25">
      <c r="A187">
        <v>186</v>
      </c>
      <c r="B187" t="s">
        <v>381</v>
      </c>
      <c r="C187" t="s">
        <v>261</v>
      </c>
      <c r="D187" t="s">
        <v>381</v>
      </c>
      <c r="E187">
        <v>2</v>
      </c>
      <c r="F187" t="s">
        <v>267</v>
      </c>
      <c r="G187" t="s">
        <v>343</v>
      </c>
      <c r="H187" t="s">
        <v>344</v>
      </c>
      <c r="I187" t="s">
        <v>261</v>
      </c>
      <c r="J187" t="s">
        <v>261</v>
      </c>
      <c r="K187" t="s">
        <v>261</v>
      </c>
      <c r="L187" t="s">
        <v>344</v>
      </c>
      <c r="M187" t="s">
        <v>261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573</v>
      </c>
      <c r="BO187">
        <v>537</v>
      </c>
      <c r="BP187">
        <v>510</v>
      </c>
      <c r="BQ187">
        <v>669</v>
      </c>
      <c r="BR187">
        <v>693</v>
      </c>
      <c r="BS187">
        <v>687</v>
      </c>
      <c r="BT187">
        <v>687</v>
      </c>
      <c r="BU187">
        <v>732</v>
      </c>
      <c r="BV187">
        <v>708</v>
      </c>
      <c r="BW187">
        <v>648</v>
      </c>
      <c r="BX187">
        <v>615</v>
      </c>
      <c r="BY187">
        <v>561</v>
      </c>
      <c r="BZ187">
        <v>7620</v>
      </c>
      <c r="CA187">
        <v>603</v>
      </c>
      <c r="CB187">
        <v>546</v>
      </c>
      <c r="CC187">
        <v>528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1677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603</v>
      </c>
      <c r="DV187">
        <v>546</v>
      </c>
      <c r="DW187">
        <v>528</v>
      </c>
      <c r="DX187">
        <v>645</v>
      </c>
      <c r="DY187">
        <v>681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3003</v>
      </c>
    </row>
    <row r="188" spans="1:137" x14ac:dyDescent="0.25">
      <c r="A188">
        <v>187</v>
      </c>
      <c r="B188" t="s">
        <v>382</v>
      </c>
      <c r="C188" t="s">
        <v>261</v>
      </c>
      <c r="D188" t="s">
        <v>382</v>
      </c>
      <c r="E188">
        <v>2</v>
      </c>
      <c r="F188" t="s">
        <v>267</v>
      </c>
      <c r="G188" t="s">
        <v>343</v>
      </c>
      <c r="H188" t="s">
        <v>344</v>
      </c>
      <c r="I188" t="s">
        <v>261</v>
      </c>
      <c r="J188" t="s">
        <v>261</v>
      </c>
      <c r="K188" t="s">
        <v>261</v>
      </c>
      <c r="L188" t="s">
        <v>344</v>
      </c>
      <c r="M188" t="s">
        <v>261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15</v>
      </c>
      <c r="BO188">
        <v>15</v>
      </c>
      <c r="BP188">
        <v>12</v>
      </c>
      <c r="BQ188">
        <v>30</v>
      </c>
      <c r="BR188">
        <v>24</v>
      </c>
      <c r="BS188">
        <v>24</v>
      </c>
      <c r="BT188">
        <v>27</v>
      </c>
      <c r="BU188">
        <v>18</v>
      </c>
      <c r="BV188">
        <v>24</v>
      </c>
      <c r="BW188">
        <v>21</v>
      </c>
      <c r="BX188">
        <v>24</v>
      </c>
      <c r="BY188">
        <v>24</v>
      </c>
      <c r="BZ188">
        <v>258</v>
      </c>
      <c r="CA188">
        <v>27</v>
      </c>
      <c r="CB188">
        <v>18</v>
      </c>
      <c r="CC188">
        <v>18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63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27</v>
      </c>
      <c r="DV188">
        <v>18</v>
      </c>
      <c r="DW188">
        <v>18</v>
      </c>
      <c r="DX188">
        <v>21</v>
      </c>
      <c r="DY188">
        <v>12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96</v>
      </c>
    </row>
    <row r="189" spans="1:137" x14ac:dyDescent="0.25">
      <c r="A189">
        <v>188</v>
      </c>
      <c r="B189" t="s">
        <v>383</v>
      </c>
      <c r="C189" t="s">
        <v>261</v>
      </c>
      <c r="D189" t="s">
        <v>383</v>
      </c>
      <c r="E189">
        <v>2</v>
      </c>
      <c r="F189" t="s">
        <v>267</v>
      </c>
      <c r="G189" t="s">
        <v>343</v>
      </c>
      <c r="H189" t="s">
        <v>344</v>
      </c>
      <c r="I189" t="s">
        <v>261</v>
      </c>
      <c r="J189" t="s">
        <v>261</v>
      </c>
      <c r="K189" t="s">
        <v>261</v>
      </c>
      <c r="L189" t="s">
        <v>344</v>
      </c>
      <c r="M189" t="s">
        <v>261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15</v>
      </c>
      <c r="BO189">
        <v>15</v>
      </c>
      <c r="BP189">
        <v>15</v>
      </c>
      <c r="BQ189">
        <v>15</v>
      </c>
      <c r="BR189">
        <v>15</v>
      </c>
      <c r="BS189">
        <v>18</v>
      </c>
      <c r="BT189">
        <v>27</v>
      </c>
      <c r="BU189">
        <v>27</v>
      </c>
      <c r="BV189">
        <v>27</v>
      </c>
      <c r="BW189">
        <v>27</v>
      </c>
      <c r="BX189">
        <v>21</v>
      </c>
      <c r="BY189">
        <v>24</v>
      </c>
      <c r="BZ189">
        <v>246</v>
      </c>
      <c r="CA189">
        <v>25</v>
      </c>
      <c r="CB189">
        <v>23</v>
      </c>
      <c r="CC189">
        <v>21</v>
      </c>
      <c r="CD189">
        <v>25</v>
      </c>
      <c r="CE189">
        <v>25</v>
      </c>
      <c r="CF189">
        <v>25</v>
      </c>
      <c r="CG189">
        <v>25</v>
      </c>
      <c r="CH189">
        <v>25</v>
      </c>
      <c r="CI189">
        <v>25</v>
      </c>
      <c r="CJ189">
        <v>25</v>
      </c>
      <c r="CK189">
        <v>25</v>
      </c>
      <c r="CL189">
        <v>25</v>
      </c>
      <c r="CM189">
        <v>294</v>
      </c>
      <c r="CN189">
        <v>25</v>
      </c>
      <c r="CO189">
        <v>25</v>
      </c>
      <c r="CP189">
        <v>25</v>
      </c>
      <c r="CQ189">
        <v>25</v>
      </c>
      <c r="CR189">
        <v>25</v>
      </c>
      <c r="CS189">
        <v>25</v>
      </c>
      <c r="CT189">
        <v>25</v>
      </c>
      <c r="CU189">
        <v>25</v>
      </c>
      <c r="CV189">
        <v>25</v>
      </c>
      <c r="CW189">
        <v>25</v>
      </c>
      <c r="CX189">
        <v>25</v>
      </c>
      <c r="CY189">
        <v>25</v>
      </c>
      <c r="CZ189">
        <v>300</v>
      </c>
      <c r="DA189">
        <v>25</v>
      </c>
      <c r="DB189">
        <v>25</v>
      </c>
      <c r="DC189">
        <v>25</v>
      </c>
      <c r="DD189">
        <v>25</v>
      </c>
      <c r="DE189">
        <v>25</v>
      </c>
      <c r="DF189">
        <v>25</v>
      </c>
      <c r="DG189">
        <v>25</v>
      </c>
      <c r="DH189">
        <v>25</v>
      </c>
      <c r="DI189">
        <v>25</v>
      </c>
      <c r="DJ189">
        <v>25</v>
      </c>
      <c r="DK189">
        <v>25</v>
      </c>
      <c r="DL189">
        <v>25</v>
      </c>
      <c r="DM189">
        <v>300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24</v>
      </c>
      <c r="DV189">
        <v>21</v>
      </c>
      <c r="DW189">
        <v>18</v>
      </c>
      <c r="DX189">
        <v>21</v>
      </c>
      <c r="DY189">
        <v>18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102</v>
      </c>
    </row>
    <row r="190" spans="1:137" x14ac:dyDescent="0.25">
      <c r="A190">
        <v>189</v>
      </c>
      <c r="B190" t="s">
        <v>384</v>
      </c>
      <c r="C190" t="s">
        <v>261</v>
      </c>
      <c r="D190" t="s">
        <v>384</v>
      </c>
      <c r="E190">
        <v>2</v>
      </c>
      <c r="F190" t="s">
        <v>267</v>
      </c>
      <c r="G190" t="s">
        <v>343</v>
      </c>
      <c r="H190" t="s">
        <v>344</v>
      </c>
      <c r="I190" t="s">
        <v>261</v>
      </c>
      <c r="J190" t="s">
        <v>261</v>
      </c>
      <c r="K190" t="s">
        <v>261</v>
      </c>
      <c r="L190" t="s">
        <v>344</v>
      </c>
      <c r="M190" t="s">
        <v>261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396</v>
      </c>
      <c r="BB190">
        <v>369</v>
      </c>
      <c r="BC190">
        <v>351</v>
      </c>
      <c r="BD190">
        <v>267</v>
      </c>
      <c r="BE190">
        <v>333</v>
      </c>
      <c r="BF190">
        <v>387</v>
      </c>
      <c r="BG190">
        <v>390</v>
      </c>
      <c r="BH190">
        <v>381</v>
      </c>
      <c r="BI190">
        <v>387</v>
      </c>
      <c r="BJ190">
        <v>417</v>
      </c>
      <c r="BK190">
        <v>414</v>
      </c>
      <c r="BL190">
        <v>447</v>
      </c>
      <c r="BM190">
        <v>4539</v>
      </c>
      <c r="BN190">
        <v>549</v>
      </c>
      <c r="BO190">
        <v>447</v>
      </c>
      <c r="BP190">
        <v>549</v>
      </c>
      <c r="BQ190">
        <v>618</v>
      </c>
      <c r="BR190">
        <v>651</v>
      </c>
      <c r="BS190">
        <v>564</v>
      </c>
      <c r="BT190">
        <v>690</v>
      </c>
      <c r="BU190">
        <v>663</v>
      </c>
      <c r="BV190">
        <v>702</v>
      </c>
      <c r="BW190">
        <v>1002</v>
      </c>
      <c r="BX190">
        <v>729</v>
      </c>
      <c r="BY190">
        <v>741</v>
      </c>
      <c r="BZ190">
        <v>7905</v>
      </c>
      <c r="CA190">
        <v>5008</v>
      </c>
      <c r="CB190">
        <v>4977</v>
      </c>
      <c r="CC190">
        <v>4472</v>
      </c>
      <c r="CD190">
        <v>5643</v>
      </c>
      <c r="CE190">
        <v>5723</v>
      </c>
      <c r="CF190">
        <v>5989</v>
      </c>
      <c r="CG190">
        <v>5989</v>
      </c>
      <c r="CH190">
        <v>6095</v>
      </c>
      <c r="CI190">
        <v>6175</v>
      </c>
      <c r="CJ190">
        <v>6255</v>
      </c>
      <c r="CK190">
        <v>6255</v>
      </c>
      <c r="CL190">
        <v>6255</v>
      </c>
      <c r="CM190">
        <v>68836</v>
      </c>
      <c r="CN190">
        <v>6228</v>
      </c>
      <c r="CO190">
        <v>6648</v>
      </c>
      <c r="CP190">
        <v>6807</v>
      </c>
      <c r="CQ190">
        <v>7023</v>
      </c>
      <c r="CR190">
        <v>7123</v>
      </c>
      <c r="CS190">
        <v>7456</v>
      </c>
      <c r="CT190">
        <v>7456</v>
      </c>
      <c r="CU190">
        <v>7588</v>
      </c>
      <c r="CV190">
        <v>7688</v>
      </c>
      <c r="CW190">
        <v>7788</v>
      </c>
      <c r="CX190">
        <v>7788</v>
      </c>
      <c r="CY190">
        <v>7788</v>
      </c>
      <c r="CZ190">
        <v>87381</v>
      </c>
      <c r="DA190">
        <v>7681</v>
      </c>
      <c r="DB190">
        <v>8205</v>
      </c>
      <c r="DC190">
        <v>8403</v>
      </c>
      <c r="DD190">
        <v>8674</v>
      </c>
      <c r="DE190">
        <v>8799</v>
      </c>
      <c r="DF190">
        <v>9214</v>
      </c>
      <c r="DG190">
        <v>9214</v>
      </c>
      <c r="DH190">
        <v>9379</v>
      </c>
      <c r="DI190">
        <v>9504</v>
      </c>
      <c r="DJ190">
        <v>9629</v>
      </c>
      <c r="DK190">
        <v>9629</v>
      </c>
      <c r="DL190">
        <v>9629</v>
      </c>
      <c r="DM190">
        <v>107960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960</v>
      </c>
      <c r="DV190">
        <v>804</v>
      </c>
      <c r="DW190">
        <v>822</v>
      </c>
      <c r="DX190">
        <v>966</v>
      </c>
      <c r="DY190">
        <v>879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4431</v>
      </c>
    </row>
    <row r="191" spans="1:137" x14ac:dyDescent="0.25">
      <c r="A191">
        <v>190</v>
      </c>
      <c r="B191" t="s">
        <v>385</v>
      </c>
      <c r="C191" t="s">
        <v>261</v>
      </c>
      <c r="D191" t="s">
        <v>385</v>
      </c>
      <c r="E191">
        <v>2</v>
      </c>
      <c r="F191" t="s">
        <v>267</v>
      </c>
      <c r="G191" t="s">
        <v>343</v>
      </c>
      <c r="H191" t="s">
        <v>344</v>
      </c>
      <c r="I191" t="s">
        <v>261</v>
      </c>
      <c r="J191" t="s">
        <v>261</v>
      </c>
      <c r="K191" t="s">
        <v>261</v>
      </c>
      <c r="L191" t="s">
        <v>344</v>
      </c>
      <c r="M191" t="s">
        <v>261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21</v>
      </c>
      <c r="BR191">
        <v>39</v>
      </c>
      <c r="BS191">
        <v>36</v>
      </c>
      <c r="BT191">
        <v>30</v>
      </c>
      <c r="BU191">
        <v>39</v>
      </c>
      <c r="BV191">
        <v>42</v>
      </c>
      <c r="BW191">
        <v>78</v>
      </c>
      <c r="BX191">
        <v>72</v>
      </c>
      <c r="BY191">
        <v>48</v>
      </c>
      <c r="BZ191">
        <v>405</v>
      </c>
      <c r="CA191">
        <v>51</v>
      </c>
      <c r="CB191">
        <v>54</v>
      </c>
      <c r="CC191">
        <v>57</v>
      </c>
      <c r="CD191">
        <v>60</v>
      </c>
      <c r="CE191">
        <v>63</v>
      </c>
      <c r="CF191">
        <v>66</v>
      </c>
      <c r="CG191">
        <v>69</v>
      </c>
      <c r="CH191">
        <v>72</v>
      </c>
      <c r="CI191">
        <v>75</v>
      </c>
      <c r="CJ191">
        <v>78</v>
      </c>
      <c r="CK191">
        <v>81</v>
      </c>
      <c r="CL191">
        <v>84</v>
      </c>
      <c r="CM191">
        <v>810</v>
      </c>
      <c r="CN191">
        <v>87</v>
      </c>
      <c r="CO191">
        <v>90</v>
      </c>
      <c r="CP191">
        <v>96</v>
      </c>
      <c r="CQ191">
        <v>102</v>
      </c>
      <c r="CR191">
        <v>108</v>
      </c>
      <c r="CS191">
        <v>114</v>
      </c>
      <c r="CT191">
        <v>120</v>
      </c>
      <c r="CU191">
        <v>126</v>
      </c>
      <c r="CV191">
        <v>132</v>
      </c>
      <c r="CW191">
        <v>138</v>
      </c>
      <c r="CX191">
        <v>144</v>
      </c>
      <c r="CY191">
        <v>150</v>
      </c>
      <c r="CZ191">
        <v>1407</v>
      </c>
      <c r="DA191">
        <v>150</v>
      </c>
      <c r="DB191">
        <v>150</v>
      </c>
      <c r="DC191">
        <v>150</v>
      </c>
      <c r="DD191">
        <v>150</v>
      </c>
      <c r="DE191">
        <v>150</v>
      </c>
      <c r="DF191">
        <v>150</v>
      </c>
      <c r="DG191">
        <v>150</v>
      </c>
      <c r="DH191">
        <v>150</v>
      </c>
      <c r="DI191">
        <v>150</v>
      </c>
      <c r="DJ191">
        <v>150</v>
      </c>
      <c r="DK191">
        <v>150</v>
      </c>
      <c r="DL191">
        <v>150</v>
      </c>
      <c r="DM191">
        <v>1800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90</v>
      </c>
      <c r="DV191">
        <v>87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177</v>
      </c>
    </row>
    <row r="192" spans="1:137" x14ac:dyDescent="0.25">
      <c r="A192">
        <v>191</v>
      </c>
      <c r="B192" t="s">
        <v>386</v>
      </c>
      <c r="C192" t="s">
        <v>261</v>
      </c>
      <c r="D192" t="s">
        <v>386</v>
      </c>
      <c r="E192">
        <v>2</v>
      </c>
      <c r="F192" t="s">
        <v>267</v>
      </c>
      <c r="G192" t="s">
        <v>343</v>
      </c>
      <c r="H192" t="s">
        <v>344</v>
      </c>
      <c r="I192" t="s">
        <v>261</v>
      </c>
      <c r="J192" t="s">
        <v>261</v>
      </c>
      <c r="K192" t="s">
        <v>261</v>
      </c>
      <c r="L192" t="s">
        <v>344</v>
      </c>
      <c r="M192" t="s">
        <v>261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396</v>
      </c>
      <c r="BB192">
        <v>369</v>
      </c>
      <c r="BC192">
        <v>351</v>
      </c>
      <c r="BD192">
        <v>267</v>
      </c>
      <c r="BE192">
        <v>333</v>
      </c>
      <c r="BF192">
        <v>387</v>
      </c>
      <c r="BG192">
        <v>390</v>
      </c>
      <c r="BH192">
        <v>381</v>
      </c>
      <c r="BI192">
        <v>387</v>
      </c>
      <c r="BJ192">
        <v>417</v>
      </c>
      <c r="BK192">
        <v>414</v>
      </c>
      <c r="BL192">
        <v>447</v>
      </c>
      <c r="BM192">
        <v>4539</v>
      </c>
      <c r="BN192">
        <v>549</v>
      </c>
      <c r="BO192">
        <v>447</v>
      </c>
      <c r="BP192">
        <v>549</v>
      </c>
      <c r="BQ192">
        <v>639</v>
      </c>
      <c r="BR192">
        <v>690</v>
      </c>
      <c r="BS192">
        <v>600</v>
      </c>
      <c r="BT192">
        <v>720</v>
      </c>
      <c r="BU192">
        <v>702</v>
      </c>
      <c r="BV192">
        <v>744</v>
      </c>
      <c r="BW192">
        <v>1080</v>
      </c>
      <c r="BX192">
        <v>801</v>
      </c>
      <c r="BY192">
        <v>789</v>
      </c>
      <c r="BZ192">
        <v>8310</v>
      </c>
      <c r="CA192">
        <v>5059</v>
      </c>
      <c r="CB192">
        <v>5031</v>
      </c>
      <c r="CC192">
        <v>4529</v>
      </c>
      <c r="CD192">
        <v>5703</v>
      </c>
      <c r="CE192">
        <v>5786</v>
      </c>
      <c r="CF192">
        <v>6055</v>
      </c>
      <c r="CG192">
        <v>6058</v>
      </c>
      <c r="CH192">
        <v>6167</v>
      </c>
      <c r="CI192">
        <v>6250</v>
      </c>
      <c r="CJ192">
        <v>6333</v>
      </c>
      <c r="CK192">
        <v>6336</v>
      </c>
      <c r="CL192">
        <v>6339</v>
      </c>
      <c r="CM192">
        <v>69646</v>
      </c>
      <c r="CN192">
        <v>6315</v>
      </c>
      <c r="CO192">
        <v>6738</v>
      </c>
      <c r="CP192">
        <v>6903</v>
      </c>
      <c r="CQ192">
        <v>7125</v>
      </c>
      <c r="CR192">
        <v>7231</v>
      </c>
      <c r="CS192">
        <v>7570</v>
      </c>
      <c r="CT192">
        <v>7576</v>
      </c>
      <c r="CU192">
        <v>7714</v>
      </c>
      <c r="CV192">
        <v>7820</v>
      </c>
      <c r="CW192">
        <v>7926</v>
      </c>
      <c r="CX192">
        <v>7932</v>
      </c>
      <c r="CY192">
        <v>7938</v>
      </c>
      <c r="CZ192">
        <v>88788</v>
      </c>
      <c r="DA192">
        <v>7831</v>
      </c>
      <c r="DB192">
        <v>8355</v>
      </c>
      <c r="DC192">
        <v>8553</v>
      </c>
      <c r="DD192">
        <v>8824</v>
      </c>
      <c r="DE192">
        <v>8949</v>
      </c>
      <c r="DF192">
        <v>9364</v>
      </c>
      <c r="DG192">
        <v>9364</v>
      </c>
      <c r="DH192">
        <v>9529</v>
      </c>
      <c r="DI192">
        <v>9654</v>
      </c>
      <c r="DJ192">
        <v>9779</v>
      </c>
      <c r="DK192">
        <v>9779</v>
      </c>
      <c r="DL192">
        <v>9779</v>
      </c>
      <c r="DM192">
        <v>109760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1050</v>
      </c>
      <c r="DV192">
        <v>891</v>
      </c>
      <c r="DW192">
        <v>822</v>
      </c>
      <c r="DX192">
        <v>966</v>
      </c>
      <c r="DY192">
        <v>879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4608</v>
      </c>
    </row>
    <row r="193" spans="1:137" x14ac:dyDescent="0.25">
      <c r="A193">
        <v>192</v>
      </c>
      <c r="B193" t="s">
        <v>387</v>
      </c>
      <c r="C193" t="s">
        <v>261</v>
      </c>
      <c r="D193" t="s">
        <v>387</v>
      </c>
      <c r="E193">
        <v>2</v>
      </c>
      <c r="F193" t="s">
        <v>267</v>
      </c>
      <c r="G193" t="s">
        <v>343</v>
      </c>
      <c r="H193" t="s">
        <v>344</v>
      </c>
      <c r="I193" t="s">
        <v>261</v>
      </c>
      <c r="J193" t="s">
        <v>261</v>
      </c>
      <c r="K193" t="s">
        <v>261</v>
      </c>
      <c r="L193" t="s">
        <v>344</v>
      </c>
      <c r="M193" t="s">
        <v>261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3</v>
      </c>
      <c r="BO193">
        <v>6</v>
      </c>
      <c r="BP193">
        <v>6</v>
      </c>
      <c r="BQ193">
        <v>6</v>
      </c>
      <c r="BR193">
        <v>9</v>
      </c>
      <c r="BS193">
        <v>6</v>
      </c>
      <c r="BT193">
        <v>6</v>
      </c>
      <c r="BU193">
        <v>0</v>
      </c>
      <c r="BV193">
        <v>9</v>
      </c>
      <c r="BW193">
        <v>0</v>
      </c>
      <c r="BX193">
        <v>0</v>
      </c>
      <c r="BY193">
        <v>3</v>
      </c>
      <c r="BZ193">
        <v>54</v>
      </c>
      <c r="CA193">
        <v>9</v>
      </c>
      <c r="CB193">
        <v>9</v>
      </c>
      <c r="CC193">
        <v>9</v>
      </c>
      <c r="CD193">
        <v>9</v>
      </c>
      <c r="CE193">
        <v>9</v>
      </c>
      <c r="CF193">
        <v>9</v>
      </c>
      <c r="CG193">
        <v>9</v>
      </c>
      <c r="CH193">
        <v>9</v>
      </c>
      <c r="CI193">
        <v>9</v>
      </c>
      <c r="CJ193">
        <v>9</v>
      </c>
      <c r="CK193">
        <v>9</v>
      </c>
      <c r="CL193">
        <v>9</v>
      </c>
      <c r="CM193">
        <v>108</v>
      </c>
      <c r="CN193">
        <v>9</v>
      </c>
      <c r="CO193">
        <v>9</v>
      </c>
      <c r="CP193">
        <v>9</v>
      </c>
      <c r="CQ193">
        <v>9</v>
      </c>
      <c r="CR193">
        <v>9</v>
      </c>
      <c r="CS193">
        <v>9</v>
      </c>
      <c r="CT193">
        <v>9</v>
      </c>
      <c r="CU193">
        <v>9</v>
      </c>
      <c r="CV193">
        <v>9</v>
      </c>
      <c r="CW193">
        <v>9</v>
      </c>
      <c r="CX193">
        <v>9</v>
      </c>
      <c r="CY193">
        <v>9</v>
      </c>
      <c r="CZ193">
        <v>108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</row>
    <row r="194" spans="1:137" x14ac:dyDescent="0.25">
      <c r="A194">
        <v>193</v>
      </c>
      <c r="B194" t="s">
        <v>388</v>
      </c>
      <c r="C194" t="s">
        <v>261</v>
      </c>
      <c r="D194" t="s">
        <v>388</v>
      </c>
      <c r="E194">
        <v>2</v>
      </c>
      <c r="F194" t="s">
        <v>267</v>
      </c>
      <c r="G194" t="s">
        <v>343</v>
      </c>
      <c r="H194" t="s">
        <v>344</v>
      </c>
      <c r="I194" t="s">
        <v>261</v>
      </c>
      <c r="J194" t="s">
        <v>261</v>
      </c>
      <c r="K194" t="s">
        <v>261</v>
      </c>
      <c r="L194" t="s">
        <v>344</v>
      </c>
      <c r="M194" t="s">
        <v>261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75</v>
      </c>
      <c r="BO194">
        <v>147</v>
      </c>
      <c r="BP194">
        <v>174</v>
      </c>
      <c r="BQ194">
        <v>168</v>
      </c>
      <c r="BR194">
        <v>243</v>
      </c>
      <c r="BS194">
        <v>156</v>
      </c>
      <c r="BT194">
        <v>138</v>
      </c>
      <c r="BU194">
        <v>144</v>
      </c>
      <c r="BV194">
        <v>207</v>
      </c>
      <c r="BW194">
        <v>246</v>
      </c>
      <c r="BX194">
        <v>156</v>
      </c>
      <c r="BY194">
        <v>123</v>
      </c>
      <c r="BZ194">
        <v>1977</v>
      </c>
      <c r="CA194">
        <v>1590</v>
      </c>
      <c r="CB194">
        <v>1695</v>
      </c>
      <c r="CC194">
        <v>1732</v>
      </c>
      <c r="CD194">
        <v>1792</v>
      </c>
      <c r="CE194">
        <v>1818</v>
      </c>
      <c r="CF194">
        <v>1901</v>
      </c>
      <c r="CG194">
        <v>1901</v>
      </c>
      <c r="CH194">
        <v>1931</v>
      </c>
      <c r="CI194">
        <v>1957</v>
      </c>
      <c r="CJ194">
        <v>1983</v>
      </c>
      <c r="CK194">
        <v>1983</v>
      </c>
      <c r="CL194">
        <v>1983</v>
      </c>
      <c r="CM194">
        <v>22266</v>
      </c>
      <c r="CN194">
        <v>1981</v>
      </c>
      <c r="CO194">
        <v>2113</v>
      </c>
      <c r="CP194">
        <v>2159</v>
      </c>
      <c r="CQ194">
        <v>2235</v>
      </c>
      <c r="CR194">
        <v>2267</v>
      </c>
      <c r="CS194">
        <v>2370</v>
      </c>
      <c r="CT194">
        <v>2370</v>
      </c>
      <c r="CU194">
        <v>2408</v>
      </c>
      <c r="CV194">
        <v>2441</v>
      </c>
      <c r="CW194">
        <v>2473</v>
      </c>
      <c r="CX194">
        <v>2473</v>
      </c>
      <c r="CY194">
        <v>2473</v>
      </c>
      <c r="CZ194">
        <v>27763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210</v>
      </c>
      <c r="DV194">
        <v>192</v>
      </c>
      <c r="DW194">
        <v>186</v>
      </c>
      <c r="DX194">
        <v>141</v>
      </c>
      <c r="DY194">
        <v>165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894</v>
      </c>
    </row>
    <row r="195" spans="1:137" x14ac:dyDescent="0.25">
      <c r="A195">
        <v>194</v>
      </c>
      <c r="B195" t="s">
        <v>389</v>
      </c>
      <c r="C195" t="s">
        <v>261</v>
      </c>
      <c r="D195" t="s">
        <v>389</v>
      </c>
      <c r="E195">
        <v>2</v>
      </c>
      <c r="F195" t="s">
        <v>267</v>
      </c>
      <c r="G195" t="s">
        <v>343</v>
      </c>
      <c r="H195" t="s">
        <v>344</v>
      </c>
      <c r="I195" t="s">
        <v>261</v>
      </c>
      <c r="J195" t="s">
        <v>261</v>
      </c>
      <c r="K195" t="s">
        <v>261</v>
      </c>
      <c r="L195" t="s">
        <v>344</v>
      </c>
      <c r="M195" t="s">
        <v>261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45</v>
      </c>
      <c r="BO195">
        <v>78</v>
      </c>
      <c r="BP195">
        <v>87</v>
      </c>
      <c r="BQ195">
        <v>93</v>
      </c>
      <c r="BR195">
        <v>147</v>
      </c>
      <c r="BS195">
        <v>105</v>
      </c>
      <c r="BT195">
        <v>84</v>
      </c>
      <c r="BU195">
        <v>87</v>
      </c>
      <c r="BV195">
        <v>138</v>
      </c>
      <c r="BW195">
        <v>165</v>
      </c>
      <c r="BX195">
        <v>96</v>
      </c>
      <c r="BY195">
        <v>78</v>
      </c>
      <c r="BZ195">
        <v>1203</v>
      </c>
      <c r="CA195">
        <v>1692</v>
      </c>
      <c r="CB195">
        <v>1878</v>
      </c>
      <c r="CC195">
        <v>1458</v>
      </c>
      <c r="CD195">
        <v>1503</v>
      </c>
      <c r="CE195">
        <v>1545</v>
      </c>
      <c r="CF195">
        <v>1629</v>
      </c>
      <c r="CG195">
        <v>1629</v>
      </c>
      <c r="CH195">
        <v>1629</v>
      </c>
      <c r="CI195">
        <v>1674</v>
      </c>
      <c r="CJ195">
        <v>1716</v>
      </c>
      <c r="CK195">
        <v>1716</v>
      </c>
      <c r="CL195">
        <v>1716</v>
      </c>
      <c r="CM195">
        <v>19785</v>
      </c>
      <c r="CN195">
        <v>1686</v>
      </c>
      <c r="CO195">
        <v>1791</v>
      </c>
      <c r="CP195">
        <v>1845</v>
      </c>
      <c r="CQ195">
        <v>1899</v>
      </c>
      <c r="CR195">
        <v>1953</v>
      </c>
      <c r="CS195">
        <v>2058</v>
      </c>
      <c r="CT195">
        <v>2058</v>
      </c>
      <c r="CU195">
        <v>2058</v>
      </c>
      <c r="CV195">
        <v>2115</v>
      </c>
      <c r="CW195">
        <v>2166</v>
      </c>
      <c r="CX195">
        <v>2166</v>
      </c>
      <c r="CY195">
        <v>2166</v>
      </c>
      <c r="CZ195">
        <v>23961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147</v>
      </c>
      <c r="DV195">
        <v>141</v>
      </c>
      <c r="DW195">
        <v>102</v>
      </c>
      <c r="DX195">
        <v>90</v>
      </c>
      <c r="DY195">
        <v>90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570</v>
      </c>
    </row>
    <row r="196" spans="1:137" x14ac:dyDescent="0.25">
      <c r="A196">
        <v>195</v>
      </c>
      <c r="B196" t="s">
        <v>390</v>
      </c>
      <c r="C196" t="s">
        <v>261</v>
      </c>
      <c r="D196" t="s">
        <v>390</v>
      </c>
      <c r="E196">
        <v>2</v>
      </c>
      <c r="F196" t="s">
        <v>267</v>
      </c>
      <c r="G196" t="s">
        <v>343</v>
      </c>
      <c r="H196" t="s">
        <v>344</v>
      </c>
      <c r="I196" t="s">
        <v>261</v>
      </c>
      <c r="J196" t="s">
        <v>261</v>
      </c>
      <c r="K196" t="s">
        <v>261</v>
      </c>
      <c r="L196" t="s">
        <v>344</v>
      </c>
      <c r="M196" t="s">
        <v>261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180</v>
      </c>
      <c r="BO196">
        <v>159</v>
      </c>
      <c r="BP196">
        <v>150</v>
      </c>
      <c r="BQ196">
        <v>165</v>
      </c>
      <c r="BR196">
        <v>180</v>
      </c>
      <c r="BS196">
        <v>201</v>
      </c>
      <c r="BT196">
        <v>183</v>
      </c>
      <c r="BU196">
        <v>0</v>
      </c>
      <c r="BV196">
        <v>201</v>
      </c>
      <c r="BW196">
        <v>198</v>
      </c>
      <c r="BX196">
        <v>186</v>
      </c>
      <c r="BY196">
        <v>189</v>
      </c>
      <c r="BZ196">
        <v>1992</v>
      </c>
      <c r="CA196">
        <v>3</v>
      </c>
      <c r="CB196">
        <v>3</v>
      </c>
      <c r="CC196">
        <v>3</v>
      </c>
      <c r="CD196">
        <v>3</v>
      </c>
      <c r="CE196">
        <v>3</v>
      </c>
      <c r="CF196">
        <v>3</v>
      </c>
      <c r="CG196">
        <v>3</v>
      </c>
      <c r="CH196">
        <v>3</v>
      </c>
      <c r="CI196">
        <v>3</v>
      </c>
      <c r="CJ196">
        <v>3</v>
      </c>
      <c r="CK196">
        <v>3</v>
      </c>
      <c r="CL196">
        <v>3</v>
      </c>
      <c r="CM196">
        <v>36</v>
      </c>
      <c r="CN196">
        <v>3</v>
      </c>
      <c r="CO196">
        <v>3</v>
      </c>
      <c r="CP196">
        <v>3</v>
      </c>
      <c r="CQ196">
        <v>3</v>
      </c>
      <c r="CR196">
        <v>3</v>
      </c>
      <c r="CS196">
        <v>3</v>
      </c>
      <c r="CT196">
        <v>3</v>
      </c>
      <c r="CU196">
        <v>3</v>
      </c>
      <c r="CV196">
        <v>3</v>
      </c>
      <c r="CW196">
        <v>3</v>
      </c>
      <c r="CX196">
        <v>3</v>
      </c>
      <c r="CY196">
        <v>3</v>
      </c>
      <c r="CZ196">
        <v>36</v>
      </c>
      <c r="DA196">
        <v>3</v>
      </c>
      <c r="DB196">
        <v>3</v>
      </c>
      <c r="DC196">
        <v>3</v>
      </c>
      <c r="DD196">
        <v>3</v>
      </c>
      <c r="DE196">
        <v>3</v>
      </c>
      <c r="DF196">
        <v>3</v>
      </c>
      <c r="DG196">
        <v>3</v>
      </c>
      <c r="DH196">
        <v>3</v>
      </c>
      <c r="DI196">
        <v>3</v>
      </c>
      <c r="DJ196">
        <v>3</v>
      </c>
      <c r="DK196">
        <v>3</v>
      </c>
      <c r="DL196">
        <v>3</v>
      </c>
      <c r="DM196">
        <v>36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3</v>
      </c>
      <c r="DV196">
        <v>3</v>
      </c>
      <c r="DW196">
        <v>3</v>
      </c>
      <c r="DX196">
        <v>3</v>
      </c>
      <c r="DY196">
        <v>3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15</v>
      </c>
    </row>
    <row r="197" spans="1:137" x14ac:dyDescent="0.25">
      <c r="A197">
        <v>196</v>
      </c>
      <c r="B197" t="s">
        <v>391</v>
      </c>
      <c r="C197" t="s">
        <v>261</v>
      </c>
      <c r="D197" t="s">
        <v>391</v>
      </c>
      <c r="E197">
        <v>2</v>
      </c>
      <c r="F197" t="s">
        <v>267</v>
      </c>
      <c r="G197" t="s">
        <v>343</v>
      </c>
      <c r="H197" t="s">
        <v>344</v>
      </c>
      <c r="I197" t="s">
        <v>261</v>
      </c>
      <c r="J197" t="s">
        <v>261</v>
      </c>
      <c r="K197" t="s">
        <v>261</v>
      </c>
      <c r="L197" t="s">
        <v>344</v>
      </c>
      <c r="M197" t="s">
        <v>261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84</v>
      </c>
      <c r="BR197">
        <v>84</v>
      </c>
      <c r="BS197">
        <v>84</v>
      </c>
      <c r="BT197">
        <v>0</v>
      </c>
      <c r="BU197">
        <v>72</v>
      </c>
      <c r="BV197">
        <v>69</v>
      </c>
      <c r="BW197">
        <v>0</v>
      </c>
      <c r="BX197">
        <v>0</v>
      </c>
      <c r="BY197">
        <v>0</v>
      </c>
      <c r="BZ197">
        <v>393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</row>
    <row r="198" spans="1:137" x14ac:dyDescent="0.25">
      <c r="A198">
        <v>197</v>
      </c>
      <c r="B198" t="s">
        <v>392</v>
      </c>
      <c r="C198" t="s">
        <v>261</v>
      </c>
      <c r="D198" t="s">
        <v>392</v>
      </c>
      <c r="E198">
        <v>2</v>
      </c>
      <c r="F198" t="s">
        <v>267</v>
      </c>
      <c r="G198" t="s">
        <v>343</v>
      </c>
      <c r="H198" t="s">
        <v>344</v>
      </c>
      <c r="I198" t="s">
        <v>261</v>
      </c>
      <c r="J198" t="s">
        <v>261</v>
      </c>
      <c r="K198" t="s">
        <v>261</v>
      </c>
      <c r="L198" t="s">
        <v>344</v>
      </c>
      <c r="M198" t="s">
        <v>261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</row>
    <row r="199" spans="1:137" x14ac:dyDescent="0.25">
      <c r="A199">
        <v>198</v>
      </c>
      <c r="B199" t="s">
        <v>393</v>
      </c>
      <c r="C199" t="s">
        <v>261</v>
      </c>
      <c r="D199" t="s">
        <v>393</v>
      </c>
      <c r="E199">
        <v>2</v>
      </c>
      <c r="F199" t="s">
        <v>267</v>
      </c>
      <c r="G199" t="s">
        <v>343</v>
      </c>
      <c r="H199" t="s">
        <v>344</v>
      </c>
      <c r="I199" t="s">
        <v>261</v>
      </c>
      <c r="J199" t="s">
        <v>261</v>
      </c>
      <c r="K199" t="s">
        <v>261</v>
      </c>
      <c r="L199" t="s">
        <v>344</v>
      </c>
      <c r="M199" t="s">
        <v>261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51</v>
      </c>
      <c r="BG199">
        <v>48</v>
      </c>
      <c r="BH199">
        <v>75</v>
      </c>
      <c r="BI199">
        <v>75</v>
      </c>
      <c r="BJ199">
        <v>57</v>
      </c>
      <c r="BK199">
        <v>99</v>
      </c>
      <c r="BL199">
        <v>72</v>
      </c>
      <c r="BM199">
        <v>477</v>
      </c>
      <c r="BN199">
        <v>45</v>
      </c>
      <c r="BO199">
        <v>24</v>
      </c>
      <c r="BP199">
        <v>33</v>
      </c>
      <c r="BQ199">
        <v>60</v>
      </c>
      <c r="BR199">
        <v>63</v>
      </c>
      <c r="BS199">
        <v>39</v>
      </c>
      <c r="BT199">
        <v>42</v>
      </c>
      <c r="BU199">
        <v>63</v>
      </c>
      <c r="BV199">
        <v>69</v>
      </c>
      <c r="BW199">
        <v>78</v>
      </c>
      <c r="BX199">
        <v>78</v>
      </c>
      <c r="BY199">
        <v>72</v>
      </c>
      <c r="BZ199">
        <v>666</v>
      </c>
      <c r="CA199">
        <v>354</v>
      </c>
      <c r="CB199">
        <v>428</v>
      </c>
      <c r="CC199">
        <v>362</v>
      </c>
      <c r="CD199">
        <v>480</v>
      </c>
      <c r="CE199">
        <v>524</v>
      </c>
      <c r="CF199">
        <v>548</v>
      </c>
      <c r="CG199">
        <v>548</v>
      </c>
      <c r="CH199">
        <v>580</v>
      </c>
      <c r="CI199">
        <v>587</v>
      </c>
      <c r="CJ199">
        <v>595</v>
      </c>
      <c r="CK199">
        <v>595</v>
      </c>
      <c r="CL199">
        <v>595</v>
      </c>
      <c r="CM199">
        <v>6196</v>
      </c>
      <c r="CN199">
        <v>587</v>
      </c>
      <c r="CO199">
        <v>629</v>
      </c>
      <c r="CP199">
        <v>646</v>
      </c>
      <c r="CQ199">
        <v>661</v>
      </c>
      <c r="CR199">
        <v>670</v>
      </c>
      <c r="CS199">
        <v>704</v>
      </c>
      <c r="CT199">
        <v>704</v>
      </c>
      <c r="CU199">
        <v>720</v>
      </c>
      <c r="CV199">
        <v>728</v>
      </c>
      <c r="CW199">
        <v>737</v>
      </c>
      <c r="CX199">
        <v>737</v>
      </c>
      <c r="CY199">
        <v>737</v>
      </c>
      <c r="CZ199">
        <v>8260</v>
      </c>
      <c r="DA199">
        <v>722</v>
      </c>
      <c r="DB199">
        <v>773</v>
      </c>
      <c r="DC199">
        <v>795</v>
      </c>
      <c r="DD199">
        <v>815</v>
      </c>
      <c r="DE199">
        <v>826</v>
      </c>
      <c r="DF199">
        <v>867</v>
      </c>
      <c r="DG199">
        <v>867</v>
      </c>
      <c r="DH199">
        <v>887</v>
      </c>
      <c r="DI199">
        <v>899</v>
      </c>
      <c r="DJ199">
        <v>910</v>
      </c>
      <c r="DK199">
        <v>910</v>
      </c>
      <c r="DL199">
        <v>910</v>
      </c>
      <c r="DM199">
        <v>10181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69</v>
      </c>
      <c r="DV199">
        <v>69</v>
      </c>
      <c r="DW199">
        <v>60</v>
      </c>
      <c r="DX199">
        <v>51</v>
      </c>
      <c r="DY199">
        <v>78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327</v>
      </c>
    </row>
    <row r="200" spans="1:137" x14ac:dyDescent="0.25">
      <c r="A200">
        <v>199</v>
      </c>
      <c r="B200" t="s">
        <v>394</v>
      </c>
      <c r="C200" t="s">
        <v>261</v>
      </c>
      <c r="D200" t="s">
        <v>394</v>
      </c>
      <c r="E200">
        <v>2</v>
      </c>
      <c r="F200" t="s">
        <v>267</v>
      </c>
      <c r="G200" t="s">
        <v>343</v>
      </c>
      <c r="H200" t="s">
        <v>344</v>
      </c>
      <c r="I200" t="s">
        <v>261</v>
      </c>
      <c r="J200" t="s">
        <v>261</v>
      </c>
      <c r="K200" t="s">
        <v>261</v>
      </c>
      <c r="L200" t="s">
        <v>344</v>
      </c>
      <c r="M200" t="s">
        <v>261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36</v>
      </c>
      <c r="BG200">
        <v>21</v>
      </c>
      <c r="BH200">
        <v>15</v>
      </c>
      <c r="BI200">
        <v>18</v>
      </c>
      <c r="BJ200">
        <v>18</v>
      </c>
      <c r="BK200">
        <v>27</v>
      </c>
      <c r="BL200">
        <v>27</v>
      </c>
      <c r="BM200">
        <v>162</v>
      </c>
      <c r="BN200">
        <v>30</v>
      </c>
      <c r="BO200">
        <v>21</v>
      </c>
      <c r="BP200">
        <v>27</v>
      </c>
      <c r="BQ200">
        <v>21</v>
      </c>
      <c r="BR200">
        <v>30</v>
      </c>
      <c r="BS200">
        <v>21</v>
      </c>
      <c r="BT200">
        <v>9</v>
      </c>
      <c r="BU200">
        <v>30</v>
      </c>
      <c r="BV200">
        <v>24</v>
      </c>
      <c r="BW200">
        <v>18</v>
      </c>
      <c r="BX200">
        <v>18</v>
      </c>
      <c r="BY200">
        <v>30</v>
      </c>
      <c r="BZ200">
        <v>279</v>
      </c>
      <c r="CA200">
        <v>169</v>
      </c>
      <c r="CB200">
        <v>75</v>
      </c>
      <c r="CC200">
        <v>108</v>
      </c>
      <c r="CD200">
        <v>120</v>
      </c>
      <c r="CE200">
        <v>130</v>
      </c>
      <c r="CF200">
        <v>137</v>
      </c>
      <c r="CG200">
        <v>137</v>
      </c>
      <c r="CH200">
        <v>145</v>
      </c>
      <c r="CI200">
        <v>147</v>
      </c>
      <c r="CJ200">
        <v>148</v>
      </c>
      <c r="CK200">
        <v>148</v>
      </c>
      <c r="CL200">
        <v>148</v>
      </c>
      <c r="CM200">
        <v>1612</v>
      </c>
      <c r="CN200">
        <v>146</v>
      </c>
      <c r="CO200">
        <v>156</v>
      </c>
      <c r="CP200">
        <v>161</v>
      </c>
      <c r="CQ200">
        <v>165</v>
      </c>
      <c r="CR200">
        <v>167</v>
      </c>
      <c r="CS200">
        <v>175</v>
      </c>
      <c r="CT200">
        <v>175</v>
      </c>
      <c r="CU200">
        <v>179</v>
      </c>
      <c r="CV200">
        <v>182</v>
      </c>
      <c r="CW200">
        <v>184</v>
      </c>
      <c r="CX200">
        <v>184</v>
      </c>
      <c r="CY200">
        <v>184</v>
      </c>
      <c r="CZ200">
        <v>2058</v>
      </c>
      <c r="DA200">
        <v>180</v>
      </c>
      <c r="DB200">
        <v>193</v>
      </c>
      <c r="DC200">
        <v>199</v>
      </c>
      <c r="DD200">
        <v>203</v>
      </c>
      <c r="DE200">
        <v>206</v>
      </c>
      <c r="DF200">
        <v>217</v>
      </c>
      <c r="DG200">
        <v>217</v>
      </c>
      <c r="DH200">
        <v>222</v>
      </c>
      <c r="DI200">
        <v>224</v>
      </c>
      <c r="DJ200">
        <v>227</v>
      </c>
      <c r="DK200">
        <v>227</v>
      </c>
      <c r="DL200">
        <v>227</v>
      </c>
      <c r="DM200">
        <v>2542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33</v>
      </c>
      <c r="DV200">
        <v>12</v>
      </c>
      <c r="DW200">
        <v>18</v>
      </c>
      <c r="DX200">
        <v>21</v>
      </c>
      <c r="DY200">
        <v>42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126</v>
      </c>
    </row>
    <row r="201" spans="1:137" x14ac:dyDescent="0.25">
      <c r="A201">
        <v>200</v>
      </c>
      <c r="B201" t="s">
        <v>395</v>
      </c>
      <c r="C201" t="s">
        <v>261</v>
      </c>
      <c r="D201" t="s">
        <v>395</v>
      </c>
      <c r="E201">
        <v>2</v>
      </c>
      <c r="F201" t="s">
        <v>267</v>
      </c>
      <c r="G201" t="s">
        <v>343</v>
      </c>
      <c r="H201" t="s">
        <v>344</v>
      </c>
      <c r="I201" t="s">
        <v>261</v>
      </c>
      <c r="J201" t="s">
        <v>261</v>
      </c>
      <c r="K201" t="s">
        <v>261</v>
      </c>
      <c r="L201" t="s">
        <v>344</v>
      </c>
      <c r="M201" t="s">
        <v>261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87</v>
      </c>
      <c r="BG201">
        <v>69</v>
      </c>
      <c r="BH201">
        <v>90</v>
      </c>
      <c r="BI201">
        <v>93</v>
      </c>
      <c r="BJ201">
        <v>75</v>
      </c>
      <c r="BK201">
        <v>126</v>
      </c>
      <c r="BL201">
        <v>99</v>
      </c>
      <c r="BM201">
        <v>639</v>
      </c>
      <c r="BN201">
        <v>75</v>
      </c>
      <c r="BO201">
        <v>45</v>
      </c>
      <c r="BP201">
        <v>60</v>
      </c>
      <c r="BQ201">
        <v>81</v>
      </c>
      <c r="BR201">
        <v>93</v>
      </c>
      <c r="BS201">
        <v>60</v>
      </c>
      <c r="BT201">
        <v>51</v>
      </c>
      <c r="BU201">
        <v>93</v>
      </c>
      <c r="BV201">
        <v>93</v>
      </c>
      <c r="BW201">
        <v>96</v>
      </c>
      <c r="BX201">
        <v>96</v>
      </c>
      <c r="BY201">
        <v>102</v>
      </c>
      <c r="BZ201">
        <v>945</v>
      </c>
      <c r="CA201">
        <v>523</v>
      </c>
      <c r="CB201">
        <v>503</v>
      </c>
      <c r="CC201">
        <v>470</v>
      </c>
      <c r="CD201">
        <v>600</v>
      </c>
      <c r="CE201">
        <v>654</v>
      </c>
      <c r="CF201">
        <v>685</v>
      </c>
      <c r="CG201">
        <v>685</v>
      </c>
      <c r="CH201">
        <v>725</v>
      </c>
      <c r="CI201">
        <v>734</v>
      </c>
      <c r="CJ201">
        <v>743</v>
      </c>
      <c r="CK201">
        <v>743</v>
      </c>
      <c r="CL201">
        <v>743</v>
      </c>
      <c r="CM201">
        <v>7808</v>
      </c>
      <c r="CN201">
        <v>733</v>
      </c>
      <c r="CO201">
        <v>785</v>
      </c>
      <c r="CP201">
        <v>807</v>
      </c>
      <c r="CQ201">
        <v>826</v>
      </c>
      <c r="CR201">
        <v>837</v>
      </c>
      <c r="CS201">
        <v>879</v>
      </c>
      <c r="CT201">
        <v>879</v>
      </c>
      <c r="CU201">
        <v>899</v>
      </c>
      <c r="CV201">
        <v>910</v>
      </c>
      <c r="CW201">
        <v>921</v>
      </c>
      <c r="CX201">
        <v>921</v>
      </c>
      <c r="CY201">
        <v>921</v>
      </c>
      <c r="CZ201">
        <v>10318</v>
      </c>
      <c r="DA201">
        <v>902</v>
      </c>
      <c r="DB201">
        <v>966</v>
      </c>
      <c r="DC201">
        <v>994</v>
      </c>
      <c r="DD201">
        <v>1018</v>
      </c>
      <c r="DE201">
        <v>1032</v>
      </c>
      <c r="DF201">
        <v>1084</v>
      </c>
      <c r="DG201">
        <v>1084</v>
      </c>
      <c r="DH201">
        <v>1109</v>
      </c>
      <c r="DI201">
        <v>1123</v>
      </c>
      <c r="DJ201">
        <v>1137</v>
      </c>
      <c r="DK201">
        <v>1137</v>
      </c>
      <c r="DL201">
        <v>1137</v>
      </c>
      <c r="DM201">
        <v>12723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102</v>
      </c>
      <c r="DV201">
        <v>81</v>
      </c>
      <c r="DW201">
        <v>78</v>
      </c>
      <c r="DX201">
        <v>72</v>
      </c>
      <c r="DY201">
        <v>120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453</v>
      </c>
    </row>
    <row r="202" spans="1:137" x14ac:dyDescent="0.25">
      <c r="A202">
        <v>201</v>
      </c>
      <c r="B202" t="s">
        <v>396</v>
      </c>
      <c r="C202" t="s">
        <v>261</v>
      </c>
      <c r="D202" t="s">
        <v>396</v>
      </c>
      <c r="E202">
        <v>2</v>
      </c>
      <c r="F202" t="s">
        <v>267</v>
      </c>
      <c r="G202" t="s">
        <v>343</v>
      </c>
      <c r="H202" t="s">
        <v>344</v>
      </c>
      <c r="I202" t="s">
        <v>261</v>
      </c>
      <c r="J202" t="s">
        <v>261</v>
      </c>
      <c r="K202" t="s">
        <v>261</v>
      </c>
      <c r="L202" t="s">
        <v>344</v>
      </c>
      <c r="M202" t="s">
        <v>261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150</v>
      </c>
      <c r="BO202">
        <v>75</v>
      </c>
      <c r="BP202">
        <v>54</v>
      </c>
      <c r="BQ202">
        <v>93</v>
      </c>
      <c r="BR202">
        <v>39</v>
      </c>
      <c r="BS202">
        <v>36</v>
      </c>
      <c r="BT202">
        <v>27</v>
      </c>
      <c r="BU202">
        <v>69</v>
      </c>
      <c r="BV202">
        <v>33</v>
      </c>
      <c r="BW202">
        <v>213</v>
      </c>
      <c r="BX202">
        <v>126</v>
      </c>
      <c r="BY202">
        <v>84</v>
      </c>
      <c r="BZ202">
        <v>999</v>
      </c>
      <c r="CA202">
        <v>324</v>
      </c>
      <c r="CB202">
        <v>820</v>
      </c>
      <c r="CC202">
        <v>686</v>
      </c>
      <c r="CD202">
        <v>240</v>
      </c>
      <c r="CE202">
        <v>262</v>
      </c>
      <c r="CF202">
        <v>274</v>
      </c>
      <c r="CG202">
        <v>274</v>
      </c>
      <c r="CH202">
        <v>290</v>
      </c>
      <c r="CI202">
        <v>293</v>
      </c>
      <c r="CJ202">
        <v>297</v>
      </c>
      <c r="CK202">
        <v>297</v>
      </c>
      <c r="CL202">
        <v>297</v>
      </c>
      <c r="CM202">
        <v>4354</v>
      </c>
      <c r="CN202">
        <v>293</v>
      </c>
      <c r="CO202">
        <v>314</v>
      </c>
      <c r="CP202">
        <v>323</v>
      </c>
      <c r="CQ202">
        <v>331</v>
      </c>
      <c r="CR202">
        <v>335</v>
      </c>
      <c r="CS202">
        <v>352</v>
      </c>
      <c r="CT202">
        <v>352</v>
      </c>
      <c r="CU202">
        <v>360</v>
      </c>
      <c r="CV202">
        <v>364</v>
      </c>
      <c r="CW202">
        <v>369</v>
      </c>
      <c r="CX202">
        <v>369</v>
      </c>
      <c r="CY202">
        <v>369</v>
      </c>
      <c r="CZ202">
        <v>4131</v>
      </c>
      <c r="DA202">
        <v>361</v>
      </c>
      <c r="DB202">
        <v>387</v>
      </c>
      <c r="DC202">
        <v>398</v>
      </c>
      <c r="DD202">
        <v>408</v>
      </c>
      <c r="DE202">
        <v>413</v>
      </c>
      <c r="DF202">
        <v>434</v>
      </c>
      <c r="DG202">
        <v>434</v>
      </c>
      <c r="DH202">
        <v>444</v>
      </c>
      <c r="DI202">
        <v>450</v>
      </c>
      <c r="DJ202">
        <v>455</v>
      </c>
      <c r="DK202">
        <v>455</v>
      </c>
      <c r="DL202">
        <v>455</v>
      </c>
      <c r="DM202">
        <v>5094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63</v>
      </c>
      <c r="DV202">
        <v>132</v>
      </c>
      <c r="DW202">
        <v>114</v>
      </c>
      <c r="DX202">
        <v>81</v>
      </c>
      <c r="DY202">
        <v>87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477</v>
      </c>
    </row>
    <row r="203" spans="1:137" x14ac:dyDescent="0.25">
      <c r="A203">
        <v>202</v>
      </c>
      <c r="B203" t="s">
        <v>397</v>
      </c>
      <c r="C203" t="s">
        <v>261</v>
      </c>
      <c r="D203" t="s">
        <v>397</v>
      </c>
      <c r="E203">
        <v>2</v>
      </c>
      <c r="F203" t="s">
        <v>267</v>
      </c>
      <c r="G203" t="s">
        <v>343</v>
      </c>
      <c r="H203" t="s">
        <v>344</v>
      </c>
      <c r="I203" t="s">
        <v>261</v>
      </c>
      <c r="J203" t="s">
        <v>261</v>
      </c>
      <c r="K203" t="s">
        <v>261</v>
      </c>
      <c r="L203" t="s">
        <v>344</v>
      </c>
      <c r="M203" t="s">
        <v>261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177</v>
      </c>
      <c r="BG203">
        <v>210</v>
      </c>
      <c r="BH203">
        <v>249</v>
      </c>
      <c r="BI203">
        <v>243</v>
      </c>
      <c r="BJ203">
        <v>228</v>
      </c>
      <c r="BK203">
        <v>237</v>
      </c>
      <c r="BL203">
        <v>219</v>
      </c>
      <c r="BM203">
        <v>1563</v>
      </c>
      <c r="BN203">
        <v>180</v>
      </c>
      <c r="BO203">
        <v>159</v>
      </c>
      <c r="BP203">
        <v>165</v>
      </c>
      <c r="BQ203">
        <v>222</v>
      </c>
      <c r="BR203">
        <v>204</v>
      </c>
      <c r="BS203">
        <v>195</v>
      </c>
      <c r="BT203">
        <v>228</v>
      </c>
      <c r="BU203">
        <v>204</v>
      </c>
      <c r="BV203">
        <v>222</v>
      </c>
      <c r="BW203">
        <v>243</v>
      </c>
      <c r="BX203">
        <v>243</v>
      </c>
      <c r="BY203">
        <v>213</v>
      </c>
      <c r="BZ203">
        <v>2478</v>
      </c>
      <c r="CA203">
        <v>3</v>
      </c>
      <c r="CB203">
        <v>3</v>
      </c>
      <c r="CC203">
        <v>3</v>
      </c>
      <c r="CD203">
        <v>3</v>
      </c>
      <c r="CE203">
        <v>3</v>
      </c>
      <c r="CF203">
        <v>3</v>
      </c>
      <c r="CG203">
        <v>3</v>
      </c>
      <c r="CH203">
        <v>3</v>
      </c>
      <c r="CI203">
        <v>3</v>
      </c>
      <c r="CJ203">
        <v>3</v>
      </c>
      <c r="CK203">
        <v>3</v>
      </c>
      <c r="CL203">
        <v>3</v>
      </c>
      <c r="CM203">
        <v>36</v>
      </c>
      <c r="CN203">
        <v>3</v>
      </c>
      <c r="CO203">
        <v>3</v>
      </c>
      <c r="CP203">
        <v>3</v>
      </c>
      <c r="CQ203">
        <v>3</v>
      </c>
      <c r="CR203">
        <v>3</v>
      </c>
      <c r="CS203">
        <v>3</v>
      </c>
      <c r="CT203">
        <v>3</v>
      </c>
      <c r="CU203">
        <v>3</v>
      </c>
      <c r="CV203">
        <v>3</v>
      </c>
      <c r="CW203">
        <v>3</v>
      </c>
      <c r="CX203">
        <v>3</v>
      </c>
      <c r="CY203">
        <v>3</v>
      </c>
      <c r="CZ203">
        <v>36</v>
      </c>
      <c r="DA203">
        <v>3</v>
      </c>
      <c r="DB203">
        <v>3</v>
      </c>
      <c r="DC203">
        <v>3</v>
      </c>
      <c r="DD203">
        <v>3</v>
      </c>
      <c r="DE203">
        <v>3</v>
      </c>
      <c r="DF203">
        <v>3</v>
      </c>
      <c r="DG203">
        <v>3</v>
      </c>
      <c r="DH203">
        <v>3</v>
      </c>
      <c r="DI203">
        <v>3</v>
      </c>
      <c r="DJ203">
        <v>3</v>
      </c>
      <c r="DK203">
        <v>3</v>
      </c>
      <c r="DL203">
        <v>3</v>
      </c>
      <c r="DM203">
        <v>36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3</v>
      </c>
      <c r="DV203">
        <v>3</v>
      </c>
      <c r="DW203">
        <v>3</v>
      </c>
      <c r="DX203">
        <v>3</v>
      </c>
      <c r="DY203">
        <v>3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15</v>
      </c>
    </row>
    <row r="204" spans="1:137" x14ac:dyDescent="0.25">
      <c r="A204">
        <v>203</v>
      </c>
      <c r="B204" t="s">
        <v>398</v>
      </c>
      <c r="C204" t="s">
        <v>261</v>
      </c>
      <c r="D204" t="s">
        <v>398</v>
      </c>
      <c r="E204">
        <v>2</v>
      </c>
      <c r="F204" t="s">
        <v>267</v>
      </c>
      <c r="G204" t="s">
        <v>343</v>
      </c>
      <c r="H204" t="s">
        <v>344</v>
      </c>
      <c r="I204" t="s">
        <v>261</v>
      </c>
      <c r="J204" t="s">
        <v>261</v>
      </c>
      <c r="K204" t="s">
        <v>261</v>
      </c>
      <c r="L204" t="s">
        <v>344</v>
      </c>
      <c r="M204" t="s">
        <v>261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600</v>
      </c>
      <c r="BO204">
        <v>501</v>
      </c>
      <c r="BP204">
        <v>270</v>
      </c>
      <c r="BQ204">
        <v>345</v>
      </c>
      <c r="BR204">
        <v>126</v>
      </c>
      <c r="BS204">
        <v>180</v>
      </c>
      <c r="BT204">
        <v>159</v>
      </c>
      <c r="BU204">
        <v>222</v>
      </c>
      <c r="BV204">
        <v>108</v>
      </c>
      <c r="BW204">
        <v>666</v>
      </c>
      <c r="BX204">
        <v>228</v>
      </c>
      <c r="BY204">
        <v>246</v>
      </c>
      <c r="BZ204">
        <v>3651</v>
      </c>
      <c r="CA204">
        <v>3</v>
      </c>
      <c r="CB204">
        <v>6</v>
      </c>
      <c r="CC204">
        <v>3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12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3</v>
      </c>
      <c r="DV204">
        <v>6</v>
      </c>
      <c r="DW204">
        <v>3</v>
      </c>
      <c r="DX204">
        <v>3</v>
      </c>
      <c r="DY204">
        <v>3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18</v>
      </c>
    </row>
    <row r="205" spans="1:137" x14ac:dyDescent="0.25">
      <c r="A205">
        <v>204</v>
      </c>
      <c r="B205" t="s">
        <v>400</v>
      </c>
      <c r="C205" t="s">
        <v>261</v>
      </c>
      <c r="D205" t="s">
        <v>400</v>
      </c>
      <c r="E205">
        <v>2</v>
      </c>
      <c r="F205" t="s">
        <v>267</v>
      </c>
      <c r="G205" t="s">
        <v>343</v>
      </c>
      <c r="H205" t="s">
        <v>344</v>
      </c>
      <c r="I205" t="s">
        <v>261</v>
      </c>
      <c r="J205" t="s">
        <v>261</v>
      </c>
      <c r="K205" t="s">
        <v>261</v>
      </c>
      <c r="L205" t="s">
        <v>344</v>
      </c>
      <c r="M205" t="s">
        <v>261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2868</v>
      </c>
      <c r="BG205">
        <v>3264</v>
      </c>
      <c r="BH205">
        <v>3870</v>
      </c>
      <c r="BI205">
        <v>3294</v>
      </c>
      <c r="BJ205">
        <v>3387</v>
      </c>
      <c r="BK205">
        <v>3018</v>
      </c>
      <c r="BL205">
        <v>3051</v>
      </c>
      <c r="BM205">
        <v>22752</v>
      </c>
      <c r="BN205">
        <v>2709</v>
      </c>
      <c r="BO205">
        <v>2775</v>
      </c>
      <c r="BP205">
        <v>3129</v>
      </c>
      <c r="BQ205">
        <v>2505</v>
      </c>
      <c r="BR205">
        <v>2793</v>
      </c>
      <c r="BS205">
        <v>3495</v>
      </c>
      <c r="BT205">
        <v>3054</v>
      </c>
      <c r="BU205">
        <v>3054</v>
      </c>
      <c r="BV205">
        <v>3000</v>
      </c>
      <c r="BW205">
        <v>2949</v>
      </c>
      <c r="BX205">
        <v>2682</v>
      </c>
      <c r="BY205">
        <v>2574</v>
      </c>
      <c r="BZ205">
        <v>34719</v>
      </c>
      <c r="CA205">
        <v>3432</v>
      </c>
      <c r="CB205">
        <v>3417</v>
      </c>
      <c r="CC205">
        <v>3117</v>
      </c>
      <c r="CD205">
        <v>3570</v>
      </c>
      <c r="CE205">
        <v>3570</v>
      </c>
      <c r="CF205">
        <v>3570</v>
      </c>
      <c r="CG205">
        <v>3570</v>
      </c>
      <c r="CH205">
        <v>3570</v>
      </c>
      <c r="CI205">
        <v>3570</v>
      </c>
      <c r="CJ205">
        <v>3570</v>
      </c>
      <c r="CK205">
        <v>3570</v>
      </c>
      <c r="CL205">
        <v>3570</v>
      </c>
      <c r="CM205">
        <v>42096</v>
      </c>
      <c r="CN205">
        <v>3570</v>
      </c>
      <c r="CO205">
        <v>3570</v>
      </c>
      <c r="CP205">
        <v>3570</v>
      </c>
      <c r="CQ205">
        <v>3570</v>
      </c>
      <c r="CR205">
        <v>3570</v>
      </c>
      <c r="CS205">
        <v>3570</v>
      </c>
      <c r="CT205">
        <v>3570</v>
      </c>
      <c r="CU205">
        <v>3570</v>
      </c>
      <c r="CV205">
        <v>3570</v>
      </c>
      <c r="CW205">
        <v>3570</v>
      </c>
      <c r="CX205">
        <v>3570</v>
      </c>
      <c r="CY205">
        <v>3570</v>
      </c>
      <c r="CZ205">
        <v>42840</v>
      </c>
      <c r="DA205">
        <v>3570</v>
      </c>
      <c r="DB205">
        <v>3570</v>
      </c>
      <c r="DC205">
        <v>3570</v>
      </c>
      <c r="DD205">
        <v>3570</v>
      </c>
      <c r="DE205">
        <v>3570</v>
      </c>
      <c r="DF205">
        <v>3570</v>
      </c>
      <c r="DG205">
        <v>3570</v>
      </c>
      <c r="DH205">
        <v>3570</v>
      </c>
      <c r="DI205">
        <v>3570</v>
      </c>
      <c r="DJ205">
        <v>3570</v>
      </c>
      <c r="DK205">
        <v>3570</v>
      </c>
      <c r="DL205">
        <v>3570</v>
      </c>
      <c r="DM205">
        <v>42840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3432</v>
      </c>
      <c r="DV205">
        <v>3417</v>
      </c>
      <c r="DW205">
        <v>3117</v>
      </c>
      <c r="DX205">
        <v>2601</v>
      </c>
      <c r="DY205">
        <v>2826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15393</v>
      </c>
    </row>
    <row r="206" spans="1:137" x14ac:dyDescent="0.25">
      <c r="A206">
        <v>205</v>
      </c>
      <c r="B206" t="s">
        <v>401</v>
      </c>
      <c r="C206" t="s">
        <v>261</v>
      </c>
      <c r="D206" t="s">
        <v>401</v>
      </c>
      <c r="E206">
        <v>2</v>
      </c>
      <c r="F206" t="s">
        <v>267</v>
      </c>
      <c r="G206" t="s">
        <v>343</v>
      </c>
      <c r="H206" t="s">
        <v>344</v>
      </c>
      <c r="I206" t="s">
        <v>261</v>
      </c>
      <c r="J206" t="s">
        <v>261</v>
      </c>
      <c r="K206" t="s">
        <v>261</v>
      </c>
      <c r="L206" t="s">
        <v>344</v>
      </c>
      <c r="M206" t="s">
        <v>261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1200</v>
      </c>
      <c r="BG206">
        <v>1200</v>
      </c>
      <c r="BH206">
        <v>1200</v>
      </c>
      <c r="BI206">
        <v>1200</v>
      </c>
      <c r="BJ206">
        <v>1398</v>
      </c>
      <c r="BK206">
        <v>1584</v>
      </c>
      <c r="BL206">
        <v>1200</v>
      </c>
      <c r="BM206">
        <v>8982</v>
      </c>
      <c r="BN206">
        <v>1275</v>
      </c>
      <c r="BO206">
        <v>0</v>
      </c>
      <c r="BP206">
        <v>1200</v>
      </c>
      <c r="BQ206">
        <v>1197</v>
      </c>
      <c r="BR206">
        <v>1470</v>
      </c>
      <c r="BS206">
        <v>1587</v>
      </c>
      <c r="BT206">
        <v>2250</v>
      </c>
      <c r="BU206">
        <v>2250</v>
      </c>
      <c r="BV206">
        <v>1200</v>
      </c>
      <c r="BW206">
        <v>1131</v>
      </c>
      <c r="BX206">
        <v>1086</v>
      </c>
      <c r="BY206">
        <v>1044</v>
      </c>
      <c r="BZ206">
        <v>15690</v>
      </c>
      <c r="CA206">
        <v>1212</v>
      </c>
      <c r="CB206">
        <v>1194</v>
      </c>
      <c r="CC206">
        <v>1080</v>
      </c>
      <c r="CD206">
        <v>1197</v>
      </c>
      <c r="CE206">
        <v>1197</v>
      </c>
      <c r="CF206">
        <v>1197</v>
      </c>
      <c r="CG206">
        <v>1197</v>
      </c>
      <c r="CH206">
        <v>1197</v>
      </c>
      <c r="CI206">
        <v>1197</v>
      </c>
      <c r="CJ206">
        <v>1197</v>
      </c>
      <c r="CK206">
        <v>1197</v>
      </c>
      <c r="CL206">
        <v>1197</v>
      </c>
      <c r="CM206">
        <v>14259</v>
      </c>
      <c r="CN206">
        <v>1197</v>
      </c>
      <c r="CO206">
        <v>1197</v>
      </c>
      <c r="CP206">
        <v>1197</v>
      </c>
      <c r="CQ206">
        <v>1197</v>
      </c>
      <c r="CR206">
        <v>1197</v>
      </c>
      <c r="CS206">
        <v>1197</v>
      </c>
      <c r="CT206">
        <v>1197</v>
      </c>
      <c r="CU206">
        <v>1197</v>
      </c>
      <c r="CV206">
        <v>1197</v>
      </c>
      <c r="CW206">
        <v>1197</v>
      </c>
      <c r="CX206">
        <v>1197</v>
      </c>
      <c r="CY206">
        <v>1197</v>
      </c>
      <c r="CZ206">
        <v>14364</v>
      </c>
      <c r="DA206">
        <v>1197</v>
      </c>
      <c r="DB206">
        <v>1197</v>
      </c>
      <c r="DC206">
        <v>1197</v>
      </c>
      <c r="DD206">
        <v>1197</v>
      </c>
      <c r="DE206">
        <v>1197</v>
      </c>
      <c r="DF206">
        <v>1197</v>
      </c>
      <c r="DG206">
        <v>1197</v>
      </c>
      <c r="DH206">
        <v>1197</v>
      </c>
      <c r="DI206">
        <v>1197</v>
      </c>
      <c r="DJ206">
        <v>1197</v>
      </c>
      <c r="DK206">
        <v>1197</v>
      </c>
      <c r="DL206">
        <v>1197</v>
      </c>
      <c r="DM206">
        <v>14364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1212</v>
      </c>
      <c r="DV206">
        <v>1194</v>
      </c>
      <c r="DW206">
        <v>1080</v>
      </c>
      <c r="DX206">
        <v>984</v>
      </c>
      <c r="DY206">
        <v>1059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5529</v>
      </c>
    </row>
    <row r="207" spans="1:137" x14ac:dyDescent="0.25">
      <c r="A207">
        <v>206</v>
      </c>
      <c r="B207" t="s">
        <v>402</v>
      </c>
      <c r="C207" t="s">
        <v>261</v>
      </c>
      <c r="D207" t="s">
        <v>402</v>
      </c>
      <c r="E207">
        <v>2</v>
      </c>
      <c r="F207" t="s">
        <v>267</v>
      </c>
      <c r="G207" t="s">
        <v>343</v>
      </c>
      <c r="H207" t="s">
        <v>344</v>
      </c>
      <c r="I207" t="s">
        <v>261</v>
      </c>
      <c r="J207" t="s">
        <v>261</v>
      </c>
      <c r="K207" t="s">
        <v>261</v>
      </c>
      <c r="L207" t="s">
        <v>344</v>
      </c>
      <c r="M207" t="s">
        <v>261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597</v>
      </c>
      <c r="BO207">
        <v>630</v>
      </c>
      <c r="BP207">
        <v>267</v>
      </c>
      <c r="BQ207">
        <v>519</v>
      </c>
      <c r="BR207">
        <v>600</v>
      </c>
      <c r="BS207">
        <v>600</v>
      </c>
      <c r="BT207">
        <v>600</v>
      </c>
      <c r="BU207">
        <v>600</v>
      </c>
      <c r="BV207">
        <v>600</v>
      </c>
      <c r="BW207">
        <v>294</v>
      </c>
      <c r="BX207">
        <v>432</v>
      </c>
      <c r="BY207">
        <v>483</v>
      </c>
      <c r="BZ207">
        <v>6222</v>
      </c>
      <c r="CA207">
        <v>543</v>
      </c>
      <c r="CB207">
        <v>483</v>
      </c>
      <c r="CC207">
        <v>504</v>
      </c>
      <c r="CD207">
        <v>600</v>
      </c>
      <c r="CE207">
        <v>600</v>
      </c>
      <c r="CF207">
        <v>600</v>
      </c>
      <c r="CG207">
        <v>600</v>
      </c>
      <c r="CH207">
        <v>600</v>
      </c>
      <c r="CI207">
        <v>600</v>
      </c>
      <c r="CJ207">
        <v>600</v>
      </c>
      <c r="CK207">
        <v>600</v>
      </c>
      <c r="CL207">
        <v>600</v>
      </c>
      <c r="CM207">
        <v>6930</v>
      </c>
      <c r="CN207">
        <v>600</v>
      </c>
      <c r="CO207">
        <v>600</v>
      </c>
      <c r="CP207">
        <v>600</v>
      </c>
      <c r="CQ207">
        <v>600</v>
      </c>
      <c r="CR207">
        <v>600</v>
      </c>
      <c r="CS207">
        <v>600</v>
      </c>
      <c r="CT207">
        <v>600</v>
      </c>
      <c r="CU207">
        <v>600</v>
      </c>
      <c r="CV207">
        <v>600</v>
      </c>
      <c r="CW207">
        <v>600</v>
      </c>
      <c r="CX207">
        <v>600</v>
      </c>
      <c r="CY207">
        <v>600</v>
      </c>
      <c r="CZ207">
        <v>7200</v>
      </c>
      <c r="DA207">
        <v>600</v>
      </c>
      <c r="DB207">
        <v>600</v>
      </c>
      <c r="DC207">
        <v>600</v>
      </c>
      <c r="DD207">
        <v>600</v>
      </c>
      <c r="DE207">
        <v>600</v>
      </c>
      <c r="DF207">
        <v>600</v>
      </c>
      <c r="DG207">
        <v>600</v>
      </c>
      <c r="DH207">
        <v>600</v>
      </c>
      <c r="DI207">
        <v>600</v>
      </c>
      <c r="DJ207">
        <v>600</v>
      </c>
      <c r="DK207">
        <v>600</v>
      </c>
      <c r="DL207">
        <v>600</v>
      </c>
      <c r="DM207">
        <v>7200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DT207">
        <v>0</v>
      </c>
      <c r="DU207">
        <v>543</v>
      </c>
      <c r="DV207">
        <v>483</v>
      </c>
      <c r="DW207">
        <v>504</v>
      </c>
      <c r="DX207">
        <v>492</v>
      </c>
      <c r="DY207">
        <v>471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2493</v>
      </c>
    </row>
    <row r="208" spans="1:137" x14ac:dyDescent="0.25">
      <c r="A208">
        <v>207</v>
      </c>
      <c r="B208" t="s">
        <v>403</v>
      </c>
      <c r="C208" t="s">
        <v>261</v>
      </c>
      <c r="D208" t="s">
        <v>403</v>
      </c>
      <c r="E208">
        <v>2</v>
      </c>
      <c r="F208" t="s">
        <v>267</v>
      </c>
      <c r="G208" t="s">
        <v>343</v>
      </c>
      <c r="H208" t="s">
        <v>344</v>
      </c>
      <c r="I208" t="s">
        <v>261</v>
      </c>
      <c r="J208" t="s">
        <v>261</v>
      </c>
      <c r="K208" t="s">
        <v>261</v>
      </c>
      <c r="L208" t="s">
        <v>344</v>
      </c>
      <c r="M208" t="s">
        <v>261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404976</v>
      </c>
      <c r="CB208">
        <v>487492</v>
      </c>
      <c r="CC208">
        <v>376118</v>
      </c>
      <c r="CD208">
        <v>571200</v>
      </c>
      <c r="CE208">
        <v>623560</v>
      </c>
      <c r="CF208">
        <v>652120</v>
      </c>
      <c r="CG208">
        <v>652120</v>
      </c>
      <c r="CH208">
        <v>690200</v>
      </c>
      <c r="CI208">
        <v>698530</v>
      </c>
      <c r="CJ208">
        <v>708050</v>
      </c>
      <c r="CK208">
        <v>708050</v>
      </c>
      <c r="CL208">
        <v>708050</v>
      </c>
      <c r="CM208">
        <v>7280466</v>
      </c>
      <c r="CN208">
        <v>698530</v>
      </c>
      <c r="CO208">
        <v>748510</v>
      </c>
      <c r="CP208">
        <v>768740</v>
      </c>
      <c r="CQ208">
        <v>786590</v>
      </c>
      <c r="CR208">
        <v>797300</v>
      </c>
      <c r="CS208">
        <v>837760</v>
      </c>
      <c r="CT208">
        <v>837760</v>
      </c>
      <c r="CU208">
        <v>856800</v>
      </c>
      <c r="CV208">
        <v>866320</v>
      </c>
      <c r="CW208">
        <v>877030</v>
      </c>
      <c r="CX208">
        <v>877030</v>
      </c>
      <c r="CY208">
        <v>877030</v>
      </c>
      <c r="CZ208">
        <v>9829400</v>
      </c>
      <c r="DA208">
        <v>859180</v>
      </c>
      <c r="DB208">
        <v>919870</v>
      </c>
      <c r="DC208">
        <v>946050</v>
      </c>
      <c r="DD208">
        <v>969850</v>
      </c>
      <c r="DE208">
        <v>982940</v>
      </c>
      <c r="DF208">
        <v>1031730</v>
      </c>
      <c r="DG208">
        <v>1031730</v>
      </c>
      <c r="DH208">
        <v>1055530</v>
      </c>
      <c r="DI208">
        <v>1069810</v>
      </c>
      <c r="DJ208">
        <v>1082900</v>
      </c>
      <c r="DK208">
        <v>1082900</v>
      </c>
      <c r="DL208">
        <v>1082900</v>
      </c>
      <c r="DM208">
        <v>12115390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</row>
    <row r="209" spans="1:137" x14ac:dyDescent="0.25">
      <c r="A209">
        <v>208</v>
      </c>
      <c r="B209" t="s">
        <v>404</v>
      </c>
      <c r="C209" t="s">
        <v>261</v>
      </c>
      <c r="D209" t="s">
        <v>404</v>
      </c>
      <c r="E209">
        <v>2</v>
      </c>
      <c r="F209" t="s">
        <v>267</v>
      </c>
      <c r="G209" t="s">
        <v>343</v>
      </c>
      <c r="H209" t="s">
        <v>344</v>
      </c>
      <c r="I209" t="s">
        <v>261</v>
      </c>
      <c r="J209" t="s">
        <v>261</v>
      </c>
      <c r="K209" t="s">
        <v>261</v>
      </c>
      <c r="L209" t="s">
        <v>344</v>
      </c>
      <c r="M209" t="s">
        <v>261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68276</v>
      </c>
      <c r="CB209">
        <v>29850</v>
      </c>
      <c r="CC209">
        <v>38880</v>
      </c>
      <c r="CD209">
        <v>47880</v>
      </c>
      <c r="CE209">
        <v>51870</v>
      </c>
      <c r="CF209">
        <v>54663</v>
      </c>
      <c r="CG209">
        <v>54663</v>
      </c>
      <c r="CH209">
        <v>57855</v>
      </c>
      <c r="CI209">
        <v>58653</v>
      </c>
      <c r="CJ209">
        <v>59052</v>
      </c>
      <c r="CK209">
        <v>59052</v>
      </c>
      <c r="CL209">
        <v>59052</v>
      </c>
      <c r="CM209">
        <v>639746</v>
      </c>
      <c r="CN209">
        <v>58254</v>
      </c>
      <c r="CO209">
        <v>62244</v>
      </c>
      <c r="CP209">
        <v>64239</v>
      </c>
      <c r="CQ209">
        <v>65835</v>
      </c>
      <c r="CR209">
        <v>66633</v>
      </c>
      <c r="CS209">
        <v>69825</v>
      </c>
      <c r="CT209">
        <v>69825</v>
      </c>
      <c r="CU209">
        <v>71421</v>
      </c>
      <c r="CV209">
        <v>72618</v>
      </c>
      <c r="CW209">
        <v>73416</v>
      </c>
      <c r="CX209">
        <v>73416</v>
      </c>
      <c r="CY209">
        <v>73416</v>
      </c>
      <c r="CZ209">
        <v>821142</v>
      </c>
      <c r="DA209">
        <v>71820</v>
      </c>
      <c r="DB209">
        <v>77007</v>
      </c>
      <c r="DC209">
        <v>79401</v>
      </c>
      <c r="DD209">
        <v>80997</v>
      </c>
      <c r="DE209">
        <v>82194</v>
      </c>
      <c r="DF209">
        <v>86583</v>
      </c>
      <c r="DG209">
        <v>86583</v>
      </c>
      <c r="DH209">
        <v>88578</v>
      </c>
      <c r="DI209">
        <v>89376</v>
      </c>
      <c r="DJ209">
        <v>90573</v>
      </c>
      <c r="DK209">
        <v>90573</v>
      </c>
      <c r="DL209">
        <v>90573</v>
      </c>
      <c r="DM209">
        <v>1014258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</row>
    <row r="210" spans="1:137" x14ac:dyDescent="0.25">
      <c r="A210">
        <v>209</v>
      </c>
      <c r="B210" t="s">
        <v>405</v>
      </c>
      <c r="C210" t="s">
        <v>261</v>
      </c>
      <c r="D210" t="s">
        <v>405</v>
      </c>
      <c r="E210">
        <v>2</v>
      </c>
      <c r="F210" t="s">
        <v>267</v>
      </c>
      <c r="G210" t="s">
        <v>343</v>
      </c>
      <c r="H210" t="s">
        <v>344</v>
      </c>
      <c r="I210" t="s">
        <v>261</v>
      </c>
      <c r="J210" t="s">
        <v>261</v>
      </c>
      <c r="K210" t="s">
        <v>261</v>
      </c>
      <c r="L210" t="s">
        <v>344</v>
      </c>
      <c r="M210" t="s">
        <v>261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58644</v>
      </c>
      <c r="CB210">
        <v>132020</v>
      </c>
      <c r="CC210">
        <v>115248</v>
      </c>
      <c r="CD210">
        <v>48000</v>
      </c>
      <c r="CE210">
        <v>52400</v>
      </c>
      <c r="CF210">
        <v>54800</v>
      </c>
      <c r="CG210">
        <v>54800</v>
      </c>
      <c r="CH210">
        <v>58000</v>
      </c>
      <c r="CI210">
        <v>58600</v>
      </c>
      <c r="CJ210">
        <v>59400</v>
      </c>
      <c r="CK210">
        <v>59400</v>
      </c>
      <c r="CL210">
        <v>59400</v>
      </c>
      <c r="CM210">
        <v>810712</v>
      </c>
      <c r="CN210">
        <v>58600</v>
      </c>
      <c r="CO210">
        <v>62800</v>
      </c>
      <c r="CP210">
        <v>64600</v>
      </c>
      <c r="CQ210">
        <v>66200</v>
      </c>
      <c r="CR210">
        <v>67000</v>
      </c>
      <c r="CS210">
        <v>70400</v>
      </c>
      <c r="CT210">
        <v>70400</v>
      </c>
      <c r="CU210">
        <v>72000</v>
      </c>
      <c r="CV210">
        <v>72800</v>
      </c>
      <c r="CW210">
        <v>73800</v>
      </c>
      <c r="CX210">
        <v>73800</v>
      </c>
      <c r="CY210">
        <v>73800</v>
      </c>
      <c r="CZ210">
        <v>826200</v>
      </c>
      <c r="DA210">
        <v>72200</v>
      </c>
      <c r="DB210">
        <v>77400</v>
      </c>
      <c r="DC210">
        <v>79600</v>
      </c>
      <c r="DD210">
        <v>81600</v>
      </c>
      <c r="DE210">
        <v>82600</v>
      </c>
      <c r="DF210">
        <v>86800</v>
      </c>
      <c r="DG210">
        <v>86800</v>
      </c>
      <c r="DH210">
        <v>88800</v>
      </c>
      <c r="DI210">
        <v>90000</v>
      </c>
      <c r="DJ210">
        <v>91000</v>
      </c>
      <c r="DK210">
        <v>91000</v>
      </c>
      <c r="DL210">
        <v>91000</v>
      </c>
      <c r="DM210">
        <v>1018800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</row>
    <row r="211" spans="1:137" x14ac:dyDescent="0.25">
      <c r="A211">
        <v>210</v>
      </c>
      <c r="B211" t="s">
        <v>406</v>
      </c>
      <c r="C211" t="s">
        <v>261</v>
      </c>
      <c r="D211" t="s">
        <v>406</v>
      </c>
      <c r="E211">
        <v>1</v>
      </c>
      <c r="F211" t="s">
        <v>265</v>
      </c>
      <c r="G211" t="s">
        <v>407</v>
      </c>
      <c r="H211" t="s">
        <v>261</v>
      </c>
      <c r="I211" t="s">
        <v>261</v>
      </c>
      <c r="J211" t="s">
        <v>406</v>
      </c>
      <c r="K211" t="s">
        <v>261</v>
      </c>
      <c r="L211" t="s">
        <v>408</v>
      </c>
      <c r="M211" t="s">
        <v>261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</row>
    <row r="212" spans="1:137" x14ac:dyDescent="0.25">
      <c r="A212">
        <v>211</v>
      </c>
      <c r="B212" t="s">
        <v>409</v>
      </c>
      <c r="C212" t="s">
        <v>261</v>
      </c>
      <c r="D212" t="s">
        <v>410</v>
      </c>
      <c r="E212">
        <v>2</v>
      </c>
      <c r="F212" t="s">
        <v>267</v>
      </c>
      <c r="G212" t="s">
        <v>407</v>
      </c>
      <c r="H212" t="s">
        <v>261</v>
      </c>
      <c r="I212" t="s">
        <v>261</v>
      </c>
      <c r="J212" t="s">
        <v>406</v>
      </c>
      <c r="K212" t="s">
        <v>261</v>
      </c>
      <c r="L212" t="s">
        <v>408</v>
      </c>
      <c r="M212" t="s">
        <v>261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352387</v>
      </c>
      <c r="BB212">
        <v>348754</v>
      </c>
      <c r="BC212">
        <v>345827</v>
      </c>
      <c r="BD212">
        <v>342772</v>
      </c>
      <c r="BE212">
        <v>430744</v>
      </c>
      <c r="BF212">
        <v>452799</v>
      </c>
      <c r="BG212">
        <v>522530</v>
      </c>
      <c r="BH212">
        <v>489962</v>
      </c>
      <c r="BI212">
        <v>468375</v>
      </c>
      <c r="BJ212">
        <v>553374</v>
      </c>
      <c r="BK212">
        <v>483385</v>
      </c>
      <c r="BL212">
        <v>456299</v>
      </c>
      <c r="BM212">
        <v>5247208</v>
      </c>
      <c r="BN212">
        <v>395001</v>
      </c>
      <c r="BO212">
        <v>512848</v>
      </c>
      <c r="BP212">
        <v>387396</v>
      </c>
      <c r="BQ212">
        <v>434949</v>
      </c>
      <c r="BR212">
        <v>526408</v>
      </c>
      <c r="BS212">
        <v>563322</v>
      </c>
      <c r="BT212">
        <v>577840</v>
      </c>
      <c r="BU212">
        <v>583599</v>
      </c>
      <c r="BV212">
        <v>605991</v>
      </c>
      <c r="BW212">
        <v>675547</v>
      </c>
      <c r="BX212">
        <v>605482</v>
      </c>
      <c r="BY212">
        <v>510194</v>
      </c>
      <c r="BZ212">
        <v>6378577</v>
      </c>
      <c r="CA212">
        <v>457839</v>
      </c>
      <c r="CB212">
        <v>556856</v>
      </c>
      <c r="CC212">
        <v>455896</v>
      </c>
      <c r="CD212">
        <v>578945</v>
      </c>
      <c r="CE212">
        <v>627658</v>
      </c>
      <c r="CF212">
        <v>678215</v>
      </c>
      <c r="CG212">
        <v>667381</v>
      </c>
      <c r="CH212">
        <v>716710</v>
      </c>
      <c r="CI212">
        <v>700720</v>
      </c>
      <c r="CJ212">
        <v>722149</v>
      </c>
      <c r="CK212">
        <v>722638</v>
      </c>
      <c r="CL212">
        <v>711970</v>
      </c>
      <c r="CM212">
        <v>7596977</v>
      </c>
      <c r="CN212">
        <v>700657</v>
      </c>
      <c r="CO212">
        <v>748764</v>
      </c>
      <c r="CP212">
        <v>770321</v>
      </c>
      <c r="CQ212">
        <v>795282</v>
      </c>
      <c r="CR212">
        <v>802093</v>
      </c>
      <c r="CS212">
        <v>867274</v>
      </c>
      <c r="CT212">
        <v>854815</v>
      </c>
      <c r="CU212">
        <v>886827</v>
      </c>
      <c r="CV212">
        <v>868722</v>
      </c>
      <c r="CW212">
        <v>893520</v>
      </c>
      <c r="CX212">
        <v>894082</v>
      </c>
      <c r="CY212">
        <v>881814</v>
      </c>
      <c r="CZ212">
        <v>9964171</v>
      </c>
      <c r="DA212">
        <v>861240</v>
      </c>
      <c r="DB212">
        <v>920382</v>
      </c>
      <c r="DC212">
        <v>947708</v>
      </c>
      <c r="DD212">
        <v>978100</v>
      </c>
      <c r="DE212">
        <v>987457</v>
      </c>
      <c r="DF212">
        <v>1061469</v>
      </c>
      <c r="DG212">
        <v>1049010</v>
      </c>
      <c r="DH212">
        <v>1085775</v>
      </c>
      <c r="DI212">
        <v>1071739</v>
      </c>
      <c r="DJ212">
        <v>1098913</v>
      </c>
      <c r="DK212">
        <v>1099475</v>
      </c>
      <c r="DL212">
        <v>1087207</v>
      </c>
      <c r="DM212">
        <v>12248475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508797</v>
      </c>
      <c r="DV212">
        <v>492146</v>
      </c>
      <c r="DW212">
        <v>449362</v>
      </c>
      <c r="DX212">
        <v>712500</v>
      </c>
      <c r="DY212">
        <v>533931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</row>
    <row r="213" spans="1:137" x14ac:dyDescent="0.25">
      <c r="A213">
        <v>212</v>
      </c>
      <c r="B213" t="s">
        <v>411</v>
      </c>
      <c r="C213" t="s">
        <v>261</v>
      </c>
      <c r="D213" t="s">
        <v>412</v>
      </c>
      <c r="E213">
        <v>2</v>
      </c>
      <c r="F213" t="s">
        <v>267</v>
      </c>
      <c r="G213" t="s">
        <v>407</v>
      </c>
      <c r="H213" t="s">
        <v>261</v>
      </c>
      <c r="I213" t="s">
        <v>261</v>
      </c>
      <c r="J213" t="s">
        <v>406</v>
      </c>
      <c r="K213" t="s">
        <v>261</v>
      </c>
      <c r="L213" t="s">
        <v>408</v>
      </c>
      <c r="M213" t="s">
        <v>261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-305225</v>
      </c>
      <c r="CB213">
        <v>-66012</v>
      </c>
      <c r="CC213">
        <v>67307</v>
      </c>
      <c r="CD213">
        <v>-82034</v>
      </c>
      <c r="CE213">
        <v>-32475</v>
      </c>
      <c r="CF213">
        <v>-33705</v>
      </c>
      <c r="CG213">
        <v>7223</v>
      </c>
      <c r="CH213">
        <v>-32886</v>
      </c>
      <c r="CI213">
        <v>10660</v>
      </c>
      <c r="CJ213">
        <v>-14286</v>
      </c>
      <c r="CK213">
        <v>-326</v>
      </c>
      <c r="CL213">
        <v>7112</v>
      </c>
      <c r="CM213">
        <v>-474647</v>
      </c>
      <c r="CN213">
        <v>7542</v>
      </c>
      <c r="CO213">
        <v>-32071</v>
      </c>
      <c r="CP213">
        <v>-14372</v>
      </c>
      <c r="CQ213">
        <v>-16639</v>
      </c>
      <c r="CR213">
        <v>-4542</v>
      </c>
      <c r="CS213">
        <v>-43453</v>
      </c>
      <c r="CT213">
        <v>8306</v>
      </c>
      <c r="CU213">
        <v>-21342</v>
      </c>
      <c r="CV213">
        <v>12070</v>
      </c>
      <c r="CW213">
        <v>-16532</v>
      </c>
      <c r="CX213">
        <v>-375</v>
      </c>
      <c r="CY213">
        <v>8179</v>
      </c>
      <c r="CZ213">
        <v>-113229</v>
      </c>
      <c r="DA213">
        <v>13716</v>
      </c>
      <c r="DB213">
        <v>-39428</v>
      </c>
      <c r="DC213">
        <v>-18217</v>
      </c>
      <c r="DD213">
        <v>-20262</v>
      </c>
      <c r="DE213">
        <v>-6237</v>
      </c>
      <c r="DF213">
        <v>-49343</v>
      </c>
      <c r="DG213">
        <v>8307</v>
      </c>
      <c r="DH213">
        <v>-24509</v>
      </c>
      <c r="DI213">
        <v>9356</v>
      </c>
      <c r="DJ213">
        <v>-18115</v>
      </c>
      <c r="DK213">
        <v>-375</v>
      </c>
      <c r="DL213">
        <v>8179</v>
      </c>
      <c r="DM213">
        <v>-136928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</row>
    <row r="214" spans="1:137" x14ac:dyDescent="0.25">
      <c r="A214">
        <v>213</v>
      </c>
      <c r="B214" t="s">
        <v>413</v>
      </c>
      <c r="C214" t="s">
        <v>261</v>
      </c>
      <c r="D214" t="s">
        <v>413</v>
      </c>
      <c r="E214">
        <v>1</v>
      </c>
      <c r="F214" t="s">
        <v>283</v>
      </c>
      <c r="G214" t="s">
        <v>407</v>
      </c>
      <c r="H214" t="s">
        <v>261</v>
      </c>
      <c r="I214" t="s">
        <v>261</v>
      </c>
      <c r="J214" t="s">
        <v>406</v>
      </c>
      <c r="K214" t="s">
        <v>261</v>
      </c>
      <c r="L214" t="s">
        <v>408</v>
      </c>
      <c r="M214" t="s">
        <v>261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352387</v>
      </c>
      <c r="BB214">
        <v>348754</v>
      </c>
      <c r="BC214">
        <v>345827</v>
      </c>
      <c r="BD214">
        <v>342772</v>
      </c>
      <c r="BE214">
        <v>430744</v>
      </c>
      <c r="BF214">
        <v>452799</v>
      </c>
      <c r="BG214">
        <v>522530</v>
      </c>
      <c r="BH214">
        <v>489962</v>
      </c>
      <c r="BI214">
        <v>468375</v>
      </c>
      <c r="BJ214">
        <v>553374</v>
      </c>
      <c r="BK214">
        <v>483385</v>
      </c>
      <c r="BL214">
        <v>456299</v>
      </c>
      <c r="BM214">
        <v>5247208</v>
      </c>
      <c r="BN214">
        <v>395001</v>
      </c>
      <c r="BO214">
        <v>512848</v>
      </c>
      <c r="BP214">
        <v>387396</v>
      </c>
      <c r="BQ214">
        <v>434949</v>
      </c>
      <c r="BR214">
        <v>526408</v>
      </c>
      <c r="BS214">
        <v>563322</v>
      </c>
      <c r="BT214">
        <v>577840</v>
      </c>
      <c r="BU214">
        <v>583599</v>
      </c>
      <c r="BV214">
        <v>605991</v>
      </c>
      <c r="BW214">
        <v>675547</v>
      </c>
      <c r="BX214">
        <v>605482</v>
      </c>
      <c r="BY214">
        <v>510194</v>
      </c>
      <c r="BZ214">
        <v>6378577</v>
      </c>
      <c r="CA214">
        <v>152614</v>
      </c>
      <c r="CB214">
        <v>490844</v>
      </c>
      <c r="CC214">
        <v>523203</v>
      </c>
      <c r="CD214">
        <v>496911</v>
      </c>
      <c r="CE214">
        <v>595183</v>
      </c>
      <c r="CF214">
        <v>644510</v>
      </c>
      <c r="CG214">
        <v>674604</v>
      </c>
      <c r="CH214">
        <v>683824</v>
      </c>
      <c r="CI214">
        <v>711380</v>
      </c>
      <c r="CJ214">
        <v>707863</v>
      </c>
      <c r="CK214">
        <v>722312</v>
      </c>
      <c r="CL214">
        <v>719082</v>
      </c>
      <c r="CM214">
        <v>7122330</v>
      </c>
      <c r="CN214">
        <v>708199</v>
      </c>
      <c r="CO214">
        <v>716693</v>
      </c>
      <c r="CP214">
        <v>755949</v>
      </c>
      <c r="CQ214">
        <v>778643</v>
      </c>
      <c r="CR214">
        <v>797551</v>
      </c>
      <c r="CS214">
        <v>823821</v>
      </c>
      <c r="CT214">
        <v>863121</v>
      </c>
      <c r="CU214">
        <v>865485</v>
      </c>
      <c r="CV214">
        <v>880792</v>
      </c>
      <c r="CW214">
        <v>876988</v>
      </c>
      <c r="CX214">
        <v>893707</v>
      </c>
      <c r="CY214">
        <v>889993</v>
      </c>
      <c r="CZ214">
        <v>9850942</v>
      </c>
      <c r="DA214">
        <v>874956</v>
      </c>
      <c r="DB214">
        <v>880954</v>
      </c>
      <c r="DC214">
        <v>929491</v>
      </c>
      <c r="DD214">
        <v>957838</v>
      </c>
      <c r="DE214">
        <v>981220</v>
      </c>
      <c r="DF214">
        <v>1012126</v>
      </c>
      <c r="DG214">
        <v>1057317</v>
      </c>
      <c r="DH214">
        <v>1061266</v>
      </c>
      <c r="DI214">
        <v>1081095</v>
      </c>
      <c r="DJ214">
        <v>1080798</v>
      </c>
      <c r="DK214">
        <v>1099100</v>
      </c>
      <c r="DL214">
        <v>1095386</v>
      </c>
      <c r="DM214">
        <v>12111547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508797</v>
      </c>
      <c r="DV214">
        <v>492146</v>
      </c>
      <c r="DW214">
        <v>449362</v>
      </c>
      <c r="DX214">
        <v>712500</v>
      </c>
      <c r="DY214">
        <v>533931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</row>
    <row r="215" spans="1:137" x14ac:dyDescent="0.25">
      <c r="A215">
        <v>214</v>
      </c>
      <c r="B215" t="s">
        <v>414</v>
      </c>
      <c r="C215" t="s">
        <v>261</v>
      </c>
      <c r="D215" t="s">
        <v>415</v>
      </c>
      <c r="E215">
        <v>2</v>
      </c>
      <c r="F215" t="s">
        <v>267</v>
      </c>
      <c r="G215" t="s">
        <v>407</v>
      </c>
      <c r="H215" t="s">
        <v>261</v>
      </c>
      <c r="I215" t="s">
        <v>261</v>
      </c>
      <c r="J215" t="s">
        <v>406</v>
      </c>
      <c r="K215" t="s">
        <v>261</v>
      </c>
      <c r="L215" t="s">
        <v>408</v>
      </c>
      <c r="M215" t="s">
        <v>261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266672</v>
      </c>
      <c r="BB215">
        <v>325929</v>
      </c>
      <c r="BC215">
        <v>269096</v>
      </c>
      <c r="BD215">
        <v>372240</v>
      </c>
      <c r="BE215">
        <v>395308</v>
      </c>
      <c r="BF215">
        <v>429111</v>
      </c>
      <c r="BG215">
        <v>395997</v>
      </c>
      <c r="BH215">
        <v>437036</v>
      </c>
      <c r="BI215">
        <v>445340</v>
      </c>
      <c r="BJ215">
        <v>425100</v>
      </c>
      <c r="BK215">
        <v>460811</v>
      </c>
      <c r="BL215">
        <v>451072</v>
      </c>
      <c r="BM215">
        <v>4673712</v>
      </c>
      <c r="BN215">
        <v>323030</v>
      </c>
      <c r="BO215">
        <v>396909</v>
      </c>
      <c r="BP215">
        <v>330366</v>
      </c>
      <c r="BQ215">
        <v>468252</v>
      </c>
      <c r="BR215">
        <v>496918</v>
      </c>
      <c r="BS215">
        <v>498400</v>
      </c>
      <c r="BT215">
        <v>526012</v>
      </c>
      <c r="BU215">
        <v>529641</v>
      </c>
      <c r="BV215">
        <v>510154</v>
      </c>
      <c r="BW215">
        <v>542950</v>
      </c>
      <c r="BX215">
        <v>530731</v>
      </c>
      <c r="BY215">
        <v>526694</v>
      </c>
      <c r="BZ215">
        <v>5680057</v>
      </c>
      <c r="CA215">
        <v>384788</v>
      </c>
      <c r="CB215">
        <v>445861</v>
      </c>
      <c r="CC215">
        <v>396042</v>
      </c>
      <c r="CD215">
        <v>562372</v>
      </c>
      <c r="CE215">
        <v>588118</v>
      </c>
      <c r="CF215">
        <v>606414</v>
      </c>
      <c r="CG215">
        <v>600192</v>
      </c>
      <c r="CH215">
        <v>623165</v>
      </c>
      <c r="CI215">
        <v>630150</v>
      </c>
      <c r="CJ215">
        <v>642695</v>
      </c>
      <c r="CK215">
        <v>635446</v>
      </c>
      <c r="CL215">
        <v>632288</v>
      </c>
      <c r="CM215">
        <v>6747531</v>
      </c>
      <c r="CN215">
        <v>652695</v>
      </c>
      <c r="CO215">
        <v>675078</v>
      </c>
      <c r="CP215">
        <v>686794</v>
      </c>
      <c r="CQ215">
        <v>715283</v>
      </c>
      <c r="CR215">
        <v>722408</v>
      </c>
      <c r="CS215">
        <v>757352</v>
      </c>
      <c r="CT215">
        <v>753666</v>
      </c>
      <c r="CU215">
        <v>764699</v>
      </c>
      <c r="CV215">
        <v>764150</v>
      </c>
      <c r="CW215">
        <v>772774</v>
      </c>
      <c r="CX215">
        <v>773073</v>
      </c>
      <c r="CY215">
        <v>769447</v>
      </c>
      <c r="CZ215">
        <v>8807419</v>
      </c>
      <c r="DA215">
        <v>769272</v>
      </c>
      <c r="DB215">
        <v>810095</v>
      </c>
      <c r="DC215">
        <v>816734</v>
      </c>
      <c r="DD215">
        <v>846919</v>
      </c>
      <c r="DE215">
        <v>851062</v>
      </c>
      <c r="DF215">
        <v>899386</v>
      </c>
      <c r="DG215">
        <v>895725</v>
      </c>
      <c r="DH215">
        <v>922405</v>
      </c>
      <c r="DI215">
        <v>923485</v>
      </c>
      <c r="DJ215">
        <v>933106</v>
      </c>
      <c r="DK215">
        <v>933432</v>
      </c>
      <c r="DL215">
        <v>929836</v>
      </c>
      <c r="DM215">
        <v>10531457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393729</v>
      </c>
      <c r="DV215">
        <v>464105</v>
      </c>
      <c r="DW215">
        <v>408603</v>
      </c>
      <c r="DX215">
        <v>606704</v>
      </c>
      <c r="DY215">
        <v>637245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</row>
    <row r="216" spans="1:137" x14ac:dyDescent="0.25">
      <c r="A216">
        <v>215</v>
      </c>
      <c r="B216" t="s">
        <v>416</v>
      </c>
      <c r="C216" t="s">
        <v>261</v>
      </c>
      <c r="D216" t="s">
        <v>417</v>
      </c>
      <c r="E216">
        <v>2</v>
      </c>
      <c r="F216" t="s">
        <v>267</v>
      </c>
      <c r="G216" t="s">
        <v>407</v>
      </c>
      <c r="H216" t="s">
        <v>261</v>
      </c>
      <c r="I216" t="s">
        <v>261</v>
      </c>
      <c r="J216" t="s">
        <v>406</v>
      </c>
      <c r="K216" t="s">
        <v>261</v>
      </c>
      <c r="L216" t="s">
        <v>408</v>
      </c>
      <c r="M216" t="s">
        <v>261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-15614</v>
      </c>
      <c r="BZ216">
        <v>-15614</v>
      </c>
      <c r="CA216">
        <v>-176249</v>
      </c>
      <c r="CB216">
        <v>-37553</v>
      </c>
      <c r="CC216">
        <v>30663</v>
      </c>
      <c r="CD216">
        <v>-63081</v>
      </c>
      <c r="CE216">
        <v>-8131</v>
      </c>
      <c r="CF216">
        <v>-14039</v>
      </c>
      <c r="CG216">
        <v>6035</v>
      </c>
      <c r="CH216">
        <v>-17151</v>
      </c>
      <c r="CI216">
        <v>-3596</v>
      </c>
      <c r="CJ216">
        <v>-6912</v>
      </c>
      <c r="CK216">
        <v>7289</v>
      </c>
      <c r="CL216">
        <v>3047</v>
      </c>
      <c r="CM216">
        <v>-279678</v>
      </c>
      <c r="CN216">
        <v>-7075</v>
      </c>
      <c r="CO216">
        <v>-17625</v>
      </c>
      <c r="CP216">
        <v>-7913</v>
      </c>
      <c r="CQ216">
        <v>-10583</v>
      </c>
      <c r="CR216">
        <v>-2759</v>
      </c>
      <c r="CS216">
        <v>-22644</v>
      </c>
      <c r="CT216">
        <v>3477</v>
      </c>
      <c r="CU216">
        <v>-10657</v>
      </c>
      <c r="CV216">
        <v>4428</v>
      </c>
      <c r="CW216">
        <v>-7721</v>
      </c>
      <c r="CX216">
        <v>-248</v>
      </c>
      <c r="CY216">
        <v>3503</v>
      </c>
      <c r="CZ216">
        <v>-75817</v>
      </c>
      <c r="DA216">
        <v>2839</v>
      </c>
      <c r="DB216">
        <v>-22930</v>
      </c>
      <c r="DC216">
        <v>-8921</v>
      </c>
      <c r="DD216">
        <v>-13404</v>
      </c>
      <c r="DE216">
        <v>-3390</v>
      </c>
      <c r="DF216">
        <v>-25817</v>
      </c>
      <c r="DG216">
        <v>3466</v>
      </c>
      <c r="DH216">
        <v>-14289</v>
      </c>
      <c r="DI216">
        <v>3067</v>
      </c>
      <c r="DJ216">
        <v>-8548</v>
      </c>
      <c r="DK216">
        <v>-259</v>
      </c>
      <c r="DL216">
        <v>3489</v>
      </c>
      <c r="DM216">
        <v>-84697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15614</v>
      </c>
      <c r="DV216">
        <v>0</v>
      </c>
      <c r="DW216">
        <v>0</v>
      </c>
      <c r="DX216">
        <v>0</v>
      </c>
      <c r="DY216">
        <v>-125000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</row>
    <row r="217" spans="1:137" x14ac:dyDescent="0.25">
      <c r="A217">
        <v>216</v>
      </c>
      <c r="B217" t="s">
        <v>418</v>
      </c>
      <c r="C217" t="s">
        <v>261</v>
      </c>
      <c r="D217" t="s">
        <v>419</v>
      </c>
      <c r="E217">
        <v>2</v>
      </c>
      <c r="F217" t="s">
        <v>267</v>
      </c>
      <c r="G217" t="s">
        <v>407</v>
      </c>
      <c r="H217" t="s">
        <v>261</v>
      </c>
      <c r="I217" t="s">
        <v>325</v>
      </c>
      <c r="J217" t="s">
        <v>406</v>
      </c>
      <c r="K217" t="s">
        <v>261</v>
      </c>
      <c r="L217" t="s">
        <v>408</v>
      </c>
      <c r="M217" t="s">
        <v>261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-6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-6</v>
      </c>
      <c r="BN217">
        <v>-8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-8</v>
      </c>
      <c r="CA217">
        <v>-9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-9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-7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</row>
    <row r="218" spans="1:137" x14ac:dyDescent="0.25">
      <c r="A218">
        <v>217</v>
      </c>
      <c r="B218" t="s">
        <v>420</v>
      </c>
      <c r="C218" t="s">
        <v>261</v>
      </c>
      <c r="D218" t="s">
        <v>421</v>
      </c>
      <c r="E218">
        <v>2</v>
      </c>
      <c r="F218" t="s">
        <v>267</v>
      </c>
      <c r="G218" t="s">
        <v>407</v>
      </c>
      <c r="H218" t="s">
        <v>261</v>
      </c>
      <c r="I218" t="s">
        <v>325</v>
      </c>
      <c r="J218" t="s">
        <v>406</v>
      </c>
      <c r="K218" t="s">
        <v>261</v>
      </c>
      <c r="L218" t="s">
        <v>408</v>
      </c>
      <c r="M218" t="s">
        <v>261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</row>
    <row r="219" spans="1:137" x14ac:dyDescent="0.25">
      <c r="A219">
        <v>218</v>
      </c>
      <c r="B219" t="s">
        <v>422</v>
      </c>
      <c r="C219" t="s">
        <v>261</v>
      </c>
      <c r="D219" t="s">
        <v>423</v>
      </c>
      <c r="E219">
        <v>2</v>
      </c>
      <c r="F219" t="s">
        <v>267</v>
      </c>
      <c r="G219" t="s">
        <v>407</v>
      </c>
      <c r="H219" t="s">
        <v>261</v>
      </c>
      <c r="I219" t="s">
        <v>325</v>
      </c>
      <c r="J219" t="s">
        <v>406</v>
      </c>
      <c r="K219" t="s">
        <v>261</v>
      </c>
      <c r="L219" t="s">
        <v>408</v>
      </c>
      <c r="M219" t="s">
        <v>261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1856</v>
      </c>
      <c r="BB219">
        <v>1335</v>
      </c>
      <c r="BC219">
        <v>1436</v>
      </c>
      <c r="BD219">
        <v>1581</v>
      </c>
      <c r="BE219">
        <v>1110</v>
      </c>
      <c r="BF219">
        <v>1126</v>
      </c>
      <c r="BG219">
        <v>1050</v>
      </c>
      <c r="BH219">
        <v>1321</v>
      </c>
      <c r="BI219">
        <v>985</v>
      </c>
      <c r="BJ219">
        <v>1320</v>
      </c>
      <c r="BK219">
        <v>1165</v>
      </c>
      <c r="BL219">
        <v>1121</v>
      </c>
      <c r="BM219">
        <v>15406</v>
      </c>
      <c r="BN219">
        <v>1493</v>
      </c>
      <c r="BO219">
        <v>1586</v>
      </c>
      <c r="BP219">
        <v>1556</v>
      </c>
      <c r="BQ219">
        <v>1382</v>
      </c>
      <c r="BR219">
        <v>1494</v>
      </c>
      <c r="BS219">
        <v>1525</v>
      </c>
      <c r="BT219">
        <v>1666</v>
      </c>
      <c r="BU219">
        <v>1497</v>
      </c>
      <c r="BV219">
        <v>1473</v>
      </c>
      <c r="BW219">
        <v>1395</v>
      </c>
      <c r="BX219">
        <v>1502</v>
      </c>
      <c r="BY219">
        <v>1574</v>
      </c>
      <c r="BZ219">
        <v>18143</v>
      </c>
      <c r="CA219">
        <v>2850</v>
      </c>
      <c r="CB219">
        <v>2799</v>
      </c>
      <c r="CC219">
        <v>2748</v>
      </c>
      <c r="CD219">
        <v>2697</v>
      </c>
      <c r="CE219">
        <v>2646</v>
      </c>
      <c r="CF219">
        <v>2595</v>
      </c>
      <c r="CG219">
        <v>2544</v>
      </c>
      <c r="CH219">
        <v>2490</v>
      </c>
      <c r="CI219">
        <v>2439</v>
      </c>
      <c r="CJ219">
        <v>2385</v>
      </c>
      <c r="CK219">
        <v>2334</v>
      </c>
      <c r="CL219">
        <v>2280</v>
      </c>
      <c r="CM219">
        <v>30807</v>
      </c>
      <c r="CN219">
        <v>2226</v>
      </c>
      <c r="CO219">
        <v>2172</v>
      </c>
      <c r="CP219">
        <v>2118</v>
      </c>
      <c r="CQ219">
        <v>2064</v>
      </c>
      <c r="CR219">
        <v>2010</v>
      </c>
      <c r="CS219">
        <v>1956</v>
      </c>
      <c r="CT219">
        <v>1902</v>
      </c>
      <c r="CU219">
        <v>1845</v>
      </c>
      <c r="CV219">
        <v>1791</v>
      </c>
      <c r="CW219">
        <v>1734</v>
      </c>
      <c r="CX219">
        <v>1680</v>
      </c>
      <c r="CY219">
        <v>1623</v>
      </c>
      <c r="CZ219">
        <v>23121</v>
      </c>
      <c r="DA219">
        <v>1566</v>
      </c>
      <c r="DB219">
        <v>1509</v>
      </c>
      <c r="DC219">
        <v>1452</v>
      </c>
      <c r="DD219">
        <v>1395</v>
      </c>
      <c r="DE219">
        <v>1338</v>
      </c>
      <c r="DF219">
        <v>1281</v>
      </c>
      <c r="DG219">
        <v>1221</v>
      </c>
      <c r="DH219">
        <v>1164</v>
      </c>
      <c r="DI219">
        <v>1104</v>
      </c>
      <c r="DJ219">
        <v>1047</v>
      </c>
      <c r="DK219">
        <v>987</v>
      </c>
      <c r="DL219">
        <v>927</v>
      </c>
      <c r="DM219">
        <v>14991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1920</v>
      </c>
      <c r="DV219">
        <v>2364</v>
      </c>
      <c r="DW219">
        <v>1952</v>
      </c>
      <c r="DX219">
        <v>2080</v>
      </c>
      <c r="DY219">
        <v>2332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</row>
    <row r="220" spans="1:137" x14ac:dyDescent="0.25">
      <c r="A220">
        <v>219</v>
      </c>
      <c r="B220" t="s">
        <v>424</v>
      </c>
      <c r="C220" t="s">
        <v>261</v>
      </c>
      <c r="D220" t="s">
        <v>425</v>
      </c>
      <c r="E220">
        <v>2</v>
      </c>
      <c r="F220" t="s">
        <v>267</v>
      </c>
      <c r="G220" t="s">
        <v>407</v>
      </c>
      <c r="H220" t="s">
        <v>261</v>
      </c>
      <c r="I220" t="s">
        <v>325</v>
      </c>
      <c r="J220" t="s">
        <v>406</v>
      </c>
      <c r="K220" t="s">
        <v>261</v>
      </c>
      <c r="L220" t="s">
        <v>408</v>
      </c>
      <c r="M220" t="s">
        <v>261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</row>
    <row r="221" spans="1:137" x14ac:dyDescent="0.25">
      <c r="A221">
        <v>220</v>
      </c>
      <c r="B221" t="s">
        <v>426</v>
      </c>
      <c r="C221" t="s">
        <v>261</v>
      </c>
      <c r="D221" t="s">
        <v>427</v>
      </c>
      <c r="E221">
        <v>2</v>
      </c>
      <c r="F221" t="s">
        <v>267</v>
      </c>
      <c r="G221" t="s">
        <v>407</v>
      </c>
      <c r="H221" t="s">
        <v>261</v>
      </c>
      <c r="I221" t="s">
        <v>261</v>
      </c>
      <c r="J221" t="s">
        <v>406</v>
      </c>
      <c r="K221" t="s">
        <v>261</v>
      </c>
      <c r="L221" t="s">
        <v>408</v>
      </c>
      <c r="M221" t="s">
        <v>261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13425</v>
      </c>
      <c r="BO221">
        <v>15000</v>
      </c>
      <c r="BP221">
        <v>9630</v>
      </c>
      <c r="BQ221">
        <v>360</v>
      </c>
      <c r="BR221">
        <v>13734</v>
      </c>
      <c r="BS221">
        <v>15693</v>
      </c>
      <c r="BT221">
        <v>6462</v>
      </c>
      <c r="BU221">
        <v>11862</v>
      </c>
      <c r="BV221">
        <v>11562</v>
      </c>
      <c r="BW221">
        <v>17622</v>
      </c>
      <c r="BX221">
        <v>3762</v>
      </c>
      <c r="BY221">
        <v>44661</v>
      </c>
      <c r="BZ221">
        <v>163773</v>
      </c>
      <c r="CA221">
        <v>12815</v>
      </c>
      <c r="CB221">
        <v>19556</v>
      </c>
      <c r="CC221">
        <v>12909</v>
      </c>
      <c r="CD221">
        <v>7802</v>
      </c>
      <c r="CE221">
        <v>10632</v>
      </c>
      <c r="CF221">
        <v>16354</v>
      </c>
      <c r="CG221">
        <v>15597</v>
      </c>
      <c r="CH221">
        <v>21028</v>
      </c>
      <c r="CI221">
        <v>17539</v>
      </c>
      <c r="CJ221">
        <v>19319</v>
      </c>
      <c r="CK221">
        <v>20355</v>
      </c>
      <c r="CL221">
        <v>19256</v>
      </c>
      <c r="CM221">
        <v>193162</v>
      </c>
      <c r="CN221">
        <v>11995</v>
      </c>
      <c r="CO221">
        <v>16380</v>
      </c>
      <c r="CP221">
        <v>19677</v>
      </c>
      <c r="CQ221">
        <v>17812</v>
      </c>
      <c r="CR221">
        <v>18011</v>
      </c>
      <c r="CS221">
        <v>23345</v>
      </c>
      <c r="CT221">
        <v>21970</v>
      </c>
      <c r="CU221">
        <v>26244</v>
      </c>
      <c r="CV221">
        <v>23499</v>
      </c>
      <c r="CW221">
        <v>26459</v>
      </c>
      <c r="CX221">
        <v>26414</v>
      </c>
      <c r="CY221">
        <v>25141</v>
      </c>
      <c r="CZ221">
        <v>256947</v>
      </c>
      <c r="DA221">
        <v>19287</v>
      </c>
      <c r="DB221">
        <v>23303</v>
      </c>
      <c r="DC221">
        <v>27735</v>
      </c>
      <c r="DD221">
        <v>27631</v>
      </c>
      <c r="DE221">
        <v>28833</v>
      </c>
      <c r="DF221">
        <v>34139</v>
      </c>
      <c r="DG221">
        <v>32353</v>
      </c>
      <c r="DH221">
        <v>34497</v>
      </c>
      <c r="DI221">
        <v>31458</v>
      </c>
      <c r="DJ221">
        <v>35162</v>
      </c>
      <c r="DK221">
        <v>35202</v>
      </c>
      <c r="DL221">
        <v>33461</v>
      </c>
      <c r="DM221">
        <v>363061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23400</v>
      </c>
      <c r="DV221">
        <v>3762</v>
      </c>
      <c r="DW221">
        <v>9762</v>
      </c>
      <c r="DX221">
        <v>7644</v>
      </c>
      <c r="DY221">
        <v>-9600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</row>
    <row r="222" spans="1:137" x14ac:dyDescent="0.25">
      <c r="A222">
        <v>221</v>
      </c>
      <c r="B222" t="s">
        <v>428</v>
      </c>
      <c r="C222" t="s">
        <v>261</v>
      </c>
      <c r="D222" t="s">
        <v>429</v>
      </c>
      <c r="E222">
        <v>2</v>
      </c>
      <c r="F222" t="s">
        <v>267</v>
      </c>
      <c r="G222" t="s">
        <v>407</v>
      </c>
      <c r="H222" t="s">
        <v>261</v>
      </c>
      <c r="I222" t="s">
        <v>261</v>
      </c>
      <c r="J222" t="s">
        <v>406</v>
      </c>
      <c r="K222" t="s">
        <v>261</v>
      </c>
      <c r="L222" t="s">
        <v>408</v>
      </c>
      <c r="M222" t="s">
        <v>261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-917</v>
      </c>
      <c r="BZ222">
        <v>-917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917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</row>
    <row r="223" spans="1:137" x14ac:dyDescent="0.25">
      <c r="A223">
        <v>222</v>
      </c>
      <c r="B223" t="s">
        <v>430</v>
      </c>
      <c r="C223" t="s">
        <v>261</v>
      </c>
      <c r="D223" t="s">
        <v>431</v>
      </c>
      <c r="E223">
        <v>2</v>
      </c>
      <c r="F223" t="s">
        <v>267</v>
      </c>
      <c r="G223" t="s">
        <v>407</v>
      </c>
      <c r="H223" t="s">
        <v>261</v>
      </c>
      <c r="I223" t="s">
        <v>261</v>
      </c>
      <c r="J223" t="s">
        <v>406</v>
      </c>
      <c r="K223" t="s">
        <v>261</v>
      </c>
      <c r="L223" t="s">
        <v>408</v>
      </c>
      <c r="M223" t="s">
        <v>261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75</v>
      </c>
      <c r="BZ223">
        <v>75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-75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</row>
    <row r="224" spans="1:137" x14ac:dyDescent="0.25">
      <c r="A224">
        <v>223</v>
      </c>
      <c r="B224" t="s">
        <v>432</v>
      </c>
      <c r="C224" t="s">
        <v>261</v>
      </c>
      <c r="D224" t="s">
        <v>433</v>
      </c>
      <c r="E224">
        <v>2</v>
      </c>
      <c r="F224" t="s">
        <v>267</v>
      </c>
      <c r="G224" t="s">
        <v>407</v>
      </c>
      <c r="H224" t="s">
        <v>261</v>
      </c>
      <c r="I224" t="s">
        <v>261</v>
      </c>
      <c r="J224" t="s">
        <v>406</v>
      </c>
      <c r="K224" t="s">
        <v>261</v>
      </c>
      <c r="L224" t="s">
        <v>408</v>
      </c>
      <c r="M224" t="s">
        <v>261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4599</v>
      </c>
      <c r="BZ224">
        <v>4599</v>
      </c>
      <c r="CA224">
        <v>19620</v>
      </c>
      <c r="CB224">
        <v>0</v>
      </c>
      <c r="CC224">
        <v>-13797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5823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-4599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</row>
    <row r="225" spans="1:137" x14ac:dyDescent="0.25">
      <c r="A225">
        <v>224</v>
      </c>
      <c r="B225" t="s">
        <v>434</v>
      </c>
      <c r="C225" t="s">
        <v>261</v>
      </c>
      <c r="D225" t="s">
        <v>435</v>
      </c>
      <c r="E225">
        <v>2</v>
      </c>
      <c r="F225" t="s">
        <v>267</v>
      </c>
      <c r="G225" t="s">
        <v>407</v>
      </c>
      <c r="H225" t="s">
        <v>261</v>
      </c>
      <c r="I225" t="s">
        <v>261</v>
      </c>
      <c r="J225" t="s">
        <v>406</v>
      </c>
      <c r="K225" t="s">
        <v>261</v>
      </c>
      <c r="L225" t="s">
        <v>408</v>
      </c>
      <c r="M225" t="s">
        <v>261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</row>
    <row r="226" spans="1:137" x14ac:dyDescent="0.25">
      <c r="A226">
        <v>225</v>
      </c>
      <c r="B226" t="s">
        <v>436</v>
      </c>
      <c r="C226" t="s">
        <v>261</v>
      </c>
      <c r="D226" t="s">
        <v>437</v>
      </c>
      <c r="E226">
        <v>2</v>
      </c>
      <c r="F226" t="s">
        <v>267</v>
      </c>
      <c r="G226" t="s">
        <v>407</v>
      </c>
      <c r="H226" t="s">
        <v>261</v>
      </c>
      <c r="I226" t="s">
        <v>261</v>
      </c>
      <c r="J226" t="s">
        <v>406</v>
      </c>
      <c r="K226" t="s">
        <v>261</v>
      </c>
      <c r="L226" t="s">
        <v>408</v>
      </c>
      <c r="M226" t="s">
        <v>261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</row>
    <row r="227" spans="1:137" x14ac:dyDescent="0.25">
      <c r="A227">
        <v>226</v>
      </c>
      <c r="B227" t="s">
        <v>438</v>
      </c>
      <c r="C227" t="s">
        <v>261</v>
      </c>
      <c r="D227" t="s">
        <v>439</v>
      </c>
      <c r="E227">
        <v>2</v>
      </c>
      <c r="F227" t="s">
        <v>267</v>
      </c>
      <c r="G227" t="s">
        <v>407</v>
      </c>
      <c r="H227" t="s">
        <v>261</v>
      </c>
      <c r="I227" t="s">
        <v>261</v>
      </c>
      <c r="J227" t="s">
        <v>406</v>
      </c>
      <c r="K227" t="s">
        <v>261</v>
      </c>
      <c r="L227" t="s">
        <v>408</v>
      </c>
      <c r="M227" t="s">
        <v>261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329</v>
      </c>
      <c r="BZ227">
        <v>329</v>
      </c>
      <c r="CA227">
        <v>-987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-987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-329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</row>
    <row r="228" spans="1:137" x14ac:dyDescent="0.25">
      <c r="A228">
        <v>227</v>
      </c>
      <c r="B228" t="s">
        <v>440</v>
      </c>
      <c r="C228" t="s">
        <v>261</v>
      </c>
      <c r="D228" t="s">
        <v>441</v>
      </c>
      <c r="E228">
        <v>2</v>
      </c>
      <c r="F228" t="s">
        <v>267</v>
      </c>
      <c r="G228" t="s">
        <v>407</v>
      </c>
      <c r="H228" t="s">
        <v>261</v>
      </c>
      <c r="I228" t="s">
        <v>261</v>
      </c>
      <c r="J228" t="s">
        <v>406</v>
      </c>
      <c r="K228" t="s">
        <v>261</v>
      </c>
      <c r="L228" t="s">
        <v>408</v>
      </c>
      <c r="M228" t="s">
        <v>261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</row>
    <row r="229" spans="1:137" x14ac:dyDescent="0.25">
      <c r="A229">
        <v>228</v>
      </c>
      <c r="B229" t="s">
        <v>442</v>
      </c>
      <c r="C229" t="s">
        <v>261</v>
      </c>
      <c r="D229" t="s">
        <v>443</v>
      </c>
      <c r="E229">
        <v>2</v>
      </c>
      <c r="F229" t="s">
        <v>267</v>
      </c>
      <c r="G229" t="s">
        <v>407</v>
      </c>
      <c r="H229" t="s">
        <v>261</v>
      </c>
      <c r="I229" t="s">
        <v>261</v>
      </c>
      <c r="J229" t="s">
        <v>406</v>
      </c>
      <c r="K229" t="s">
        <v>261</v>
      </c>
      <c r="L229" t="s">
        <v>408</v>
      </c>
      <c r="M229" t="s">
        <v>261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</row>
    <row r="230" spans="1:137" x14ac:dyDescent="0.25">
      <c r="A230">
        <v>229</v>
      </c>
      <c r="B230" t="s">
        <v>444</v>
      </c>
      <c r="C230" t="s">
        <v>261</v>
      </c>
      <c r="D230" t="s">
        <v>445</v>
      </c>
      <c r="E230">
        <v>2</v>
      </c>
      <c r="F230" t="s">
        <v>267</v>
      </c>
      <c r="G230" t="s">
        <v>407</v>
      </c>
      <c r="H230" t="s">
        <v>261</v>
      </c>
      <c r="I230" t="s">
        <v>261</v>
      </c>
      <c r="J230" t="s">
        <v>406</v>
      </c>
      <c r="K230" t="s">
        <v>261</v>
      </c>
      <c r="L230" t="s">
        <v>408</v>
      </c>
      <c r="M230" t="s">
        <v>261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</row>
    <row r="231" spans="1:137" x14ac:dyDescent="0.25">
      <c r="A231">
        <v>230</v>
      </c>
      <c r="B231" t="s">
        <v>446</v>
      </c>
      <c r="C231" t="s">
        <v>261</v>
      </c>
      <c r="D231" t="s">
        <v>447</v>
      </c>
      <c r="E231">
        <v>2</v>
      </c>
      <c r="F231" t="s">
        <v>267</v>
      </c>
      <c r="G231" t="s">
        <v>407</v>
      </c>
      <c r="H231" t="s">
        <v>261</v>
      </c>
      <c r="I231" t="s">
        <v>261</v>
      </c>
      <c r="J231" t="s">
        <v>406</v>
      </c>
      <c r="K231" t="s">
        <v>261</v>
      </c>
      <c r="L231" t="s">
        <v>408</v>
      </c>
      <c r="M231" t="s">
        <v>261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-647</v>
      </c>
      <c r="BZ231">
        <v>-647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647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</row>
    <row r="232" spans="1:137" x14ac:dyDescent="0.25">
      <c r="A232">
        <v>231</v>
      </c>
      <c r="B232" t="s">
        <v>448</v>
      </c>
      <c r="C232" t="s">
        <v>261</v>
      </c>
      <c r="D232" t="s">
        <v>449</v>
      </c>
      <c r="E232">
        <v>2</v>
      </c>
      <c r="F232" t="s">
        <v>267</v>
      </c>
      <c r="G232" t="s">
        <v>407</v>
      </c>
      <c r="H232" t="s">
        <v>261</v>
      </c>
      <c r="I232" t="s">
        <v>261</v>
      </c>
      <c r="J232" t="s">
        <v>406</v>
      </c>
      <c r="K232" t="s">
        <v>261</v>
      </c>
      <c r="L232" t="s">
        <v>408</v>
      </c>
      <c r="M232" t="s">
        <v>261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</row>
    <row r="233" spans="1:137" x14ac:dyDescent="0.25">
      <c r="A233">
        <v>232</v>
      </c>
      <c r="B233" t="s">
        <v>450</v>
      </c>
      <c r="C233" t="s">
        <v>261</v>
      </c>
      <c r="D233" t="s">
        <v>450</v>
      </c>
      <c r="E233">
        <v>1</v>
      </c>
      <c r="F233" t="s">
        <v>283</v>
      </c>
      <c r="G233" t="s">
        <v>407</v>
      </c>
      <c r="H233" t="s">
        <v>261</v>
      </c>
      <c r="I233" t="s">
        <v>261</v>
      </c>
      <c r="J233" t="s">
        <v>406</v>
      </c>
      <c r="K233" t="s">
        <v>261</v>
      </c>
      <c r="L233" t="s">
        <v>408</v>
      </c>
      <c r="M233" t="s">
        <v>261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268522</v>
      </c>
      <c r="BB233">
        <v>327264</v>
      </c>
      <c r="BC233">
        <v>270532</v>
      </c>
      <c r="BD233">
        <v>373821</v>
      </c>
      <c r="BE233">
        <v>396418</v>
      </c>
      <c r="BF233">
        <v>430237</v>
      </c>
      <c r="BG233">
        <v>397047</v>
      </c>
      <c r="BH233">
        <v>438357</v>
      </c>
      <c r="BI233">
        <v>446325</v>
      </c>
      <c r="BJ233">
        <v>426420</v>
      </c>
      <c r="BK233">
        <v>461976</v>
      </c>
      <c r="BL233">
        <v>452193</v>
      </c>
      <c r="BM233">
        <v>4689112</v>
      </c>
      <c r="BN233">
        <v>337940</v>
      </c>
      <c r="BO233">
        <v>413495</v>
      </c>
      <c r="BP233">
        <v>341552</v>
      </c>
      <c r="BQ233">
        <v>469994</v>
      </c>
      <c r="BR233">
        <v>512146</v>
      </c>
      <c r="BS233">
        <v>515618</v>
      </c>
      <c r="BT233">
        <v>534140</v>
      </c>
      <c r="BU233">
        <v>543000</v>
      </c>
      <c r="BV233">
        <v>523189</v>
      </c>
      <c r="BW233">
        <v>561967</v>
      </c>
      <c r="BX233">
        <v>535995</v>
      </c>
      <c r="BY233">
        <v>560754</v>
      </c>
      <c r="BZ233">
        <v>5849790</v>
      </c>
      <c r="CA233">
        <v>242828</v>
      </c>
      <c r="CB233">
        <v>430663</v>
      </c>
      <c r="CC233">
        <v>428565</v>
      </c>
      <c r="CD233">
        <v>509790</v>
      </c>
      <c r="CE233">
        <v>593265</v>
      </c>
      <c r="CF233">
        <v>611324</v>
      </c>
      <c r="CG233">
        <v>624368</v>
      </c>
      <c r="CH233">
        <v>629532</v>
      </c>
      <c r="CI233">
        <v>646532</v>
      </c>
      <c r="CJ233">
        <v>657487</v>
      </c>
      <c r="CK233">
        <v>665424</v>
      </c>
      <c r="CL233">
        <v>656871</v>
      </c>
      <c r="CM233">
        <v>6696649</v>
      </c>
      <c r="CN233">
        <v>659841</v>
      </c>
      <c r="CO233">
        <v>676005</v>
      </c>
      <c r="CP233">
        <v>700676</v>
      </c>
      <c r="CQ233">
        <v>724576</v>
      </c>
      <c r="CR233">
        <v>739670</v>
      </c>
      <c r="CS233">
        <v>760009</v>
      </c>
      <c r="CT233">
        <v>781015</v>
      </c>
      <c r="CU233">
        <v>782131</v>
      </c>
      <c r="CV233">
        <v>793868</v>
      </c>
      <c r="CW233">
        <v>793246</v>
      </c>
      <c r="CX233">
        <v>800919</v>
      </c>
      <c r="CY233">
        <v>799714</v>
      </c>
      <c r="CZ233">
        <v>9011670</v>
      </c>
      <c r="DA233">
        <v>792964</v>
      </c>
      <c r="DB233">
        <v>811977</v>
      </c>
      <c r="DC233">
        <v>837000</v>
      </c>
      <c r="DD233">
        <v>862541</v>
      </c>
      <c r="DE233">
        <v>877843</v>
      </c>
      <c r="DF233">
        <v>908989</v>
      </c>
      <c r="DG233">
        <v>932765</v>
      </c>
      <c r="DH233">
        <v>943777</v>
      </c>
      <c r="DI233">
        <v>959114</v>
      </c>
      <c r="DJ233">
        <v>960767</v>
      </c>
      <c r="DK233">
        <v>969362</v>
      </c>
      <c r="DL233">
        <v>967713</v>
      </c>
      <c r="DM233">
        <v>10824812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431217</v>
      </c>
      <c r="DV233">
        <v>470231</v>
      </c>
      <c r="DW233">
        <v>420317</v>
      </c>
      <c r="DX233">
        <v>616428</v>
      </c>
      <c r="DY233">
        <v>504977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</row>
    <row r="234" spans="1:137" x14ac:dyDescent="0.25">
      <c r="A234">
        <v>233</v>
      </c>
      <c r="B234" t="s">
        <v>451</v>
      </c>
      <c r="C234" t="s">
        <v>261</v>
      </c>
      <c r="D234" t="s">
        <v>451</v>
      </c>
      <c r="E234">
        <v>1</v>
      </c>
      <c r="F234" t="s">
        <v>283</v>
      </c>
      <c r="G234" t="s">
        <v>407</v>
      </c>
      <c r="H234" t="s">
        <v>261</v>
      </c>
      <c r="I234" t="s">
        <v>261</v>
      </c>
      <c r="J234" t="s">
        <v>406</v>
      </c>
      <c r="K234" t="s">
        <v>452</v>
      </c>
      <c r="L234" t="s">
        <v>408</v>
      </c>
      <c r="M234" t="s">
        <v>261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83865</v>
      </c>
      <c r="BB234">
        <v>21490</v>
      </c>
      <c r="BC234">
        <v>75295</v>
      </c>
      <c r="BD234">
        <v>-31049</v>
      </c>
      <c r="BE234">
        <v>34326</v>
      </c>
      <c r="BF234">
        <v>22562</v>
      </c>
      <c r="BG234">
        <v>125483</v>
      </c>
      <c r="BH234">
        <v>51605</v>
      </c>
      <c r="BI234">
        <v>22050</v>
      </c>
      <c r="BJ234">
        <v>126954</v>
      </c>
      <c r="BK234">
        <v>21409</v>
      </c>
      <c r="BL234">
        <v>4106</v>
      </c>
      <c r="BM234">
        <v>558096</v>
      </c>
      <c r="BN234">
        <v>57061</v>
      </c>
      <c r="BO234">
        <v>99353</v>
      </c>
      <c r="BP234">
        <v>45844</v>
      </c>
      <c r="BQ234">
        <v>-35045</v>
      </c>
      <c r="BR234">
        <v>14262</v>
      </c>
      <c r="BS234">
        <v>47704</v>
      </c>
      <c r="BT234">
        <v>43700</v>
      </c>
      <c r="BU234">
        <v>40599</v>
      </c>
      <c r="BV234">
        <v>82802</v>
      </c>
      <c r="BW234">
        <v>113580</v>
      </c>
      <c r="BX234">
        <v>69487</v>
      </c>
      <c r="BY234">
        <v>-50560</v>
      </c>
      <c r="BZ234">
        <v>528787</v>
      </c>
      <c r="CA234">
        <v>-90214</v>
      </c>
      <c r="CB234">
        <v>60181</v>
      </c>
      <c r="CC234">
        <v>94638</v>
      </c>
      <c r="CD234">
        <v>-12879</v>
      </c>
      <c r="CE234">
        <v>1918</v>
      </c>
      <c r="CF234">
        <v>33186</v>
      </c>
      <c r="CG234">
        <v>50236</v>
      </c>
      <c r="CH234">
        <v>54292</v>
      </c>
      <c r="CI234">
        <v>64848</v>
      </c>
      <c r="CJ234">
        <v>50376</v>
      </c>
      <c r="CK234">
        <v>56888</v>
      </c>
      <c r="CL234">
        <v>62211</v>
      </c>
      <c r="CM234">
        <v>425681</v>
      </c>
      <c r="CN234">
        <v>48358</v>
      </c>
      <c r="CO234">
        <v>40688</v>
      </c>
      <c r="CP234">
        <v>55273</v>
      </c>
      <c r="CQ234">
        <v>54067</v>
      </c>
      <c r="CR234">
        <v>57881</v>
      </c>
      <c r="CS234">
        <v>63812</v>
      </c>
      <c r="CT234">
        <v>82106</v>
      </c>
      <c r="CU234">
        <v>83354</v>
      </c>
      <c r="CV234">
        <v>86924</v>
      </c>
      <c r="CW234">
        <v>83742</v>
      </c>
      <c r="CX234">
        <v>92788</v>
      </c>
      <c r="CY234">
        <v>90279</v>
      </c>
      <c r="CZ234">
        <v>839272</v>
      </c>
      <c r="DA234">
        <v>81992</v>
      </c>
      <c r="DB234">
        <v>68977</v>
      </c>
      <c r="DC234">
        <v>92491</v>
      </c>
      <c r="DD234">
        <v>95297</v>
      </c>
      <c r="DE234">
        <v>103377</v>
      </c>
      <c r="DF234">
        <v>103137</v>
      </c>
      <c r="DG234">
        <v>124552</v>
      </c>
      <c r="DH234">
        <v>117489</v>
      </c>
      <c r="DI234">
        <v>121981</v>
      </c>
      <c r="DJ234">
        <v>120031</v>
      </c>
      <c r="DK234">
        <v>129738</v>
      </c>
      <c r="DL234">
        <v>127673</v>
      </c>
      <c r="DM234">
        <v>1286735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77580</v>
      </c>
      <c r="DV234">
        <v>21915</v>
      </c>
      <c r="DW234">
        <v>29045</v>
      </c>
      <c r="DX234">
        <v>96072</v>
      </c>
      <c r="DY234">
        <v>28954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</row>
    <row r="235" spans="1:137" x14ac:dyDescent="0.25">
      <c r="A235">
        <v>234</v>
      </c>
      <c r="B235" t="s">
        <v>453</v>
      </c>
      <c r="C235" t="s">
        <v>261</v>
      </c>
      <c r="D235" t="s">
        <v>453</v>
      </c>
      <c r="E235">
        <v>1</v>
      </c>
      <c r="F235" t="s">
        <v>265</v>
      </c>
      <c r="G235" t="s">
        <v>407</v>
      </c>
      <c r="H235" t="s">
        <v>261</v>
      </c>
      <c r="I235" t="s">
        <v>261</v>
      </c>
      <c r="J235" t="s">
        <v>453</v>
      </c>
      <c r="K235" t="s">
        <v>261</v>
      </c>
      <c r="L235" t="s">
        <v>408</v>
      </c>
      <c r="M235" t="s">
        <v>261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</row>
    <row r="236" spans="1:137" x14ac:dyDescent="0.25">
      <c r="A236">
        <v>235</v>
      </c>
      <c r="B236" t="s">
        <v>493</v>
      </c>
      <c r="C236" t="s">
        <v>261</v>
      </c>
      <c r="D236" t="s">
        <v>494</v>
      </c>
      <c r="E236">
        <v>2</v>
      </c>
      <c r="F236" t="s">
        <v>267</v>
      </c>
      <c r="G236" t="s">
        <v>407</v>
      </c>
      <c r="H236" t="s">
        <v>261</v>
      </c>
      <c r="I236" t="s">
        <v>261</v>
      </c>
      <c r="J236" t="s">
        <v>453</v>
      </c>
      <c r="K236" t="s">
        <v>261</v>
      </c>
      <c r="L236" t="s">
        <v>408</v>
      </c>
      <c r="M236" t="s">
        <v>261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-5403</v>
      </c>
      <c r="BZ236">
        <v>-5403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5403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</row>
    <row r="237" spans="1:137" x14ac:dyDescent="0.25">
      <c r="A237">
        <v>236</v>
      </c>
      <c r="B237" t="s">
        <v>454</v>
      </c>
      <c r="C237" t="s">
        <v>261</v>
      </c>
      <c r="D237" t="s">
        <v>455</v>
      </c>
      <c r="E237">
        <v>2</v>
      </c>
      <c r="F237" t="s">
        <v>267</v>
      </c>
      <c r="G237" t="s">
        <v>407</v>
      </c>
      <c r="H237" t="s">
        <v>261</v>
      </c>
      <c r="I237" t="s">
        <v>261</v>
      </c>
      <c r="J237" t="s">
        <v>453</v>
      </c>
      <c r="K237" t="s">
        <v>261</v>
      </c>
      <c r="L237" t="s">
        <v>408</v>
      </c>
      <c r="M237" t="s">
        <v>261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-1384</v>
      </c>
      <c r="BZ237">
        <v>-1384</v>
      </c>
      <c r="CA237">
        <v>0</v>
      </c>
      <c r="CB237">
        <v>0</v>
      </c>
      <c r="CC237">
        <v>-3000</v>
      </c>
      <c r="CD237">
        <v>-3000</v>
      </c>
      <c r="CE237">
        <v>-3000</v>
      </c>
      <c r="CF237">
        <v>-3000</v>
      </c>
      <c r="CG237">
        <v>-3000</v>
      </c>
      <c r="CH237">
        <v>-3000</v>
      </c>
      <c r="CI237">
        <v>-3000</v>
      </c>
      <c r="CJ237">
        <v>-3000</v>
      </c>
      <c r="CK237">
        <v>-3000</v>
      </c>
      <c r="CL237">
        <v>-3000</v>
      </c>
      <c r="CM237">
        <v>-30000</v>
      </c>
      <c r="CN237">
        <v>-3000</v>
      </c>
      <c r="CO237">
        <v>-3000</v>
      </c>
      <c r="CP237">
        <v>-3000</v>
      </c>
      <c r="CQ237">
        <v>-3000</v>
      </c>
      <c r="CR237">
        <v>-3000</v>
      </c>
      <c r="CS237">
        <v>-3000</v>
      </c>
      <c r="CT237">
        <v>-3000</v>
      </c>
      <c r="CU237">
        <v>-3000</v>
      </c>
      <c r="CV237">
        <v>-3000</v>
      </c>
      <c r="CW237">
        <v>-3000</v>
      </c>
      <c r="CX237">
        <v>-3000</v>
      </c>
      <c r="CY237">
        <v>-3000</v>
      </c>
      <c r="CZ237">
        <v>-36000</v>
      </c>
      <c r="DA237">
        <v>-3000</v>
      </c>
      <c r="DB237">
        <v>-3000</v>
      </c>
      <c r="DC237">
        <v>-3000</v>
      </c>
      <c r="DD237">
        <v>-3000</v>
      </c>
      <c r="DE237">
        <v>-3000</v>
      </c>
      <c r="DF237">
        <v>-3000</v>
      </c>
      <c r="DG237">
        <v>-3000</v>
      </c>
      <c r="DH237">
        <v>-3000</v>
      </c>
      <c r="DI237">
        <v>-3000</v>
      </c>
      <c r="DJ237">
        <v>-3000</v>
      </c>
      <c r="DK237">
        <v>-3000</v>
      </c>
      <c r="DL237">
        <v>-3000</v>
      </c>
      <c r="DM237">
        <v>-36000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1384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</row>
    <row r="238" spans="1:137" x14ac:dyDescent="0.25">
      <c r="A238">
        <v>237</v>
      </c>
      <c r="B238" t="s">
        <v>456</v>
      </c>
      <c r="C238" t="s">
        <v>261</v>
      </c>
      <c r="D238" t="s">
        <v>457</v>
      </c>
      <c r="E238">
        <v>2</v>
      </c>
      <c r="F238" t="s">
        <v>267</v>
      </c>
      <c r="G238" t="s">
        <v>407</v>
      </c>
      <c r="H238" t="s">
        <v>261</v>
      </c>
      <c r="I238" t="s">
        <v>261</v>
      </c>
      <c r="J238" t="s">
        <v>453</v>
      </c>
      <c r="K238" t="s">
        <v>261</v>
      </c>
      <c r="L238" t="s">
        <v>408</v>
      </c>
      <c r="M238" t="s">
        <v>261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-4686</v>
      </c>
      <c r="BZ238">
        <v>-4686</v>
      </c>
      <c r="CA238">
        <v>0</v>
      </c>
      <c r="CB238">
        <v>0</v>
      </c>
      <c r="CC238">
        <v>-13500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-30000</v>
      </c>
      <c r="CM238">
        <v>-43500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4686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</row>
    <row r="239" spans="1:137" x14ac:dyDescent="0.25">
      <c r="A239">
        <v>238</v>
      </c>
      <c r="B239" t="s">
        <v>498</v>
      </c>
      <c r="C239" t="s">
        <v>261</v>
      </c>
      <c r="D239" t="s">
        <v>499</v>
      </c>
      <c r="E239">
        <v>2</v>
      </c>
      <c r="F239" t="s">
        <v>267</v>
      </c>
      <c r="G239" t="s">
        <v>407</v>
      </c>
      <c r="H239" t="s">
        <v>261</v>
      </c>
      <c r="I239" t="s">
        <v>261</v>
      </c>
      <c r="J239" t="s">
        <v>453</v>
      </c>
      <c r="K239" t="s">
        <v>261</v>
      </c>
      <c r="L239" t="s">
        <v>408</v>
      </c>
      <c r="M239" t="s">
        <v>261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-4500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-4500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</row>
    <row r="240" spans="1:137" x14ac:dyDescent="0.25">
      <c r="A240">
        <v>239</v>
      </c>
      <c r="B240" t="s">
        <v>460</v>
      </c>
      <c r="C240" t="s">
        <v>261</v>
      </c>
      <c r="D240" t="s">
        <v>460</v>
      </c>
      <c r="E240">
        <v>1</v>
      </c>
      <c r="F240" t="s">
        <v>283</v>
      </c>
      <c r="G240" t="s">
        <v>407</v>
      </c>
      <c r="H240" t="s">
        <v>261</v>
      </c>
      <c r="I240" t="s">
        <v>261</v>
      </c>
      <c r="J240" t="s">
        <v>453</v>
      </c>
      <c r="K240" t="s">
        <v>461</v>
      </c>
      <c r="L240" t="s">
        <v>408</v>
      </c>
      <c r="M240" t="s">
        <v>261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-11473</v>
      </c>
      <c r="BZ240">
        <v>-11473</v>
      </c>
      <c r="CA240">
        <v>0</v>
      </c>
      <c r="CB240">
        <v>0</v>
      </c>
      <c r="CC240">
        <v>-16500</v>
      </c>
      <c r="CD240">
        <v>-7500</v>
      </c>
      <c r="CE240">
        <v>-3000</v>
      </c>
      <c r="CF240">
        <v>-3000</v>
      </c>
      <c r="CG240">
        <v>-3000</v>
      </c>
      <c r="CH240">
        <v>-3000</v>
      </c>
      <c r="CI240">
        <v>-3000</v>
      </c>
      <c r="CJ240">
        <v>-3000</v>
      </c>
      <c r="CK240">
        <v>-3000</v>
      </c>
      <c r="CL240">
        <v>-33000</v>
      </c>
      <c r="CM240">
        <v>-78000</v>
      </c>
      <c r="CN240">
        <v>-3000</v>
      </c>
      <c r="CO240">
        <v>-3000</v>
      </c>
      <c r="CP240">
        <v>-3000</v>
      </c>
      <c r="CQ240">
        <v>-3000</v>
      </c>
      <c r="CR240">
        <v>-3000</v>
      </c>
      <c r="CS240">
        <v>-3000</v>
      </c>
      <c r="CT240">
        <v>-3000</v>
      </c>
      <c r="CU240">
        <v>-3000</v>
      </c>
      <c r="CV240">
        <v>-3000</v>
      </c>
      <c r="CW240">
        <v>-3000</v>
      </c>
      <c r="CX240">
        <v>-3000</v>
      </c>
      <c r="CY240">
        <v>-3000</v>
      </c>
      <c r="CZ240">
        <v>-36000</v>
      </c>
      <c r="DA240">
        <v>-3000</v>
      </c>
      <c r="DB240">
        <v>-3000</v>
      </c>
      <c r="DC240">
        <v>-3000</v>
      </c>
      <c r="DD240">
        <v>-3000</v>
      </c>
      <c r="DE240">
        <v>-3000</v>
      </c>
      <c r="DF240">
        <v>-3000</v>
      </c>
      <c r="DG240">
        <v>-3000</v>
      </c>
      <c r="DH240">
        <v>-3000</v>
      </c>
      <c r="DI240">
        <v>-3000</v>
      </c>
      <c r="DJ240">
        <v>-3000</v>
      </c>
      <c r="DK240">
        <v>-3000</v>
      </c>
      <c r="DL240">
        <v>-3000</v>
      </c>
      <c r="DM240">
        <v>-36000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11473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</row>
    <row r="241" spans="1:137" x14ac:dyDescent="0.25">
      <c r="A241">
        <v>240</v>
      </c>
      <c r="B241" t="s">
        <v>462</v>
      </c>
      <c r="C241" t="s">
        <v>261</v>
      </c>
      <c r="D241" t="s">
        <v>462</v>
      </c>
      <c r="E241">
        <v>1</v>
      </c>
      <c r="F241" t="s">
        <v>265</v>
      </c>
      <c r="G241" t="s">
        <v>407</v>
      </c>
      <c r="H241" t="s">
        <v>261</v>
      </c>
      <c r="I241" t="s">
        <v>261</v>
      </c>
      <c r="J241" t="s">
        <v>462</v>
      </c>
      <c r="K241" t="s">
        <v>261</v>
      </c>
      <c r="L241" t="s">
        <v>408</v>
      </c>
      <c r="M241" t="s">
        <v>261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</row>
    <row r="242" spans="1:137" x14ac:dyDescent="0.25">
      <c r="A242">
        <v>241</v>
      </c>
      <c r="B242" t="s">
        <v>463</v>
      </c>
      <c r="C242" t="s">
        <v>261</v>
      </c>
      <c r="D242" t="s">
        <v>464</v>
      </c>
      <c r="E242">
        <v>2</v>
      </c>
      <c r="F242" t="s">
        <v>267</v>
      </c>
      <c r="G242" t="s">
        <v>407</v>
      </c>
      <c r="H242" t="s">
        <v>261</v>
      </c>
      <c r="I242" t="s">
        <v>261</v>
      </c>
      <c r="J242" t="s">
        <v>462</v>
      </c>
      <c r="K242" t="s">
        <v>261</v>
      </c>
      <c r="L242" t="s">
        <v>408</v>
      </c>
      <c r="M242" t="s">
        <v>261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200000</v>
      </c>
      <c r="BZ242">
        <v>200000</v>
      </c>
      <c r="CA242">
        <v>389341</v>
      </c>
      <c r="CB242">
        <v>-10710</v>
      </c>
      <c r="CC242">
        <v>-10761</v>
      </c>
      <c r="CD242">
        <v>-10812</v>
      </c>
      <c r="CE242">
        <v>-10863</v>
      </c>
      <c r="CF242">
        <v>-10914</v>
      </c>
      <c r="CG242">
        <v>-10965</v>
      </c>
      <c r="CH242">
        <v>-11019</v>
      </c>
      <c r="CI242">
        <v>-11070</v>
      </c>
      <c r="CJ242">
        <v>-11124</v>
      </c>
      <c r="CK242">
        <v>-11175</v>
      </c>
      <c r="CL242">
        <v>-11229</v>
      </c>
      <c r="CM242">
        <v>268699</v>
      </c>
      <c r="CN242">
        <v>-11283</v>
      </c>
      <c r="CO242">
        <v>-11337</v>
      </c>
      <c r="CP242">
        <v>-11391</v>
      </c>
      <c r="CQ242">
        <v>-11445</v>
      </c>
      <c r="CR242">
        <v>-11499</v>
      </c>
      <c r="CS242">
        <v>-11553</v>
      </c>
      <c r="CT242">
        <v>-11607</v>
      </c>
      <c r="CU242">
        <v>-11664</v>
      </c>
      <c r="CV242">
        <v>-11718</v>
      </c>
      <c r="CW242">
        <v>-11775</v>
      </c>
      <c r="CX242">
        <v>-11829</v>
      </c>
      <c r="CY242">
        <v>-11886</v>
      </c>
      <c r="CZ242">
        <v>-138987</v>
      </c>
      <c r="DA242">
        <v>-11943</v>
      </c>
      <c r="DB242">
        <v>-12000</v>
      </c>
      <c r="DC242">
        <v>-12057</v>
      </c>
      <c r="DD242">
        <v>-12114</v>
      </c>
      <c r="DE242">
        <v>-12171</v>
      </c>
      <c r="DF242">
        <v>-12228</v>
      </c>
      <c r="DG242">
        <v>-12288</v>
      </c>
      <c r="DH242">
        <v>-12345</v>
      </c>
      <c r="DI242">
        <v>-12405</v>
      </c>
      <c r="DJ242">
        <v>-12462</v>
      </c>
      <c r="DK242">
        <v>-12522</v>
      </c>
      <c r="DL242">
        <v>-12582</v>
      </c>
      <c r="DM242">
        <v>-147117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-200000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</row>
    <row r="243" spans="1:137" x14ac:dyDescent="0.25">
      <c r="A243">
        <v>242</v>
      </c>
      <c r="B243" t="s">
        <v>465</v>
      </c>
      <c r="C243" t="s">
        <v>261</v>
      </c>
      <c r="D243" t="s">
        <v>466</v>
      </c>
      <c r="E243">
        <v>2</v>
      </c>
      <c r="F243" t="s">
        <v>267</v>
      </c>
      <c r="G243" t="s">
        <v>407</v>
      </c>
      <c r="H243" t="s">
        <v>261</v>
      </c>
      <c r="I243" t="s">
        <v>261</v>
      </c>
      <c r="J243" t="s">
        <v>462</v>
      </c>
      <c r="K243" t="s">
        <v>261</v>
      </c>
      <c r="L243" t="s">
        <v>408</v>
      </c>
      <c r="M243" t="s">
        <v>261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-83865</v>
      </c>
      <c r="BB243">
        <v>-21490</v>
      </c>
      <c r="BC243">
        <v>-75295</v>
      </c>
      <c r="BD243">
        <v>31049</v>
      </c>
      <c r="BE243">
        <v>-34326</v>
      </c>
      <c r="BF243">
        <v>-22562</v>
      </c>
      <c r="BG243">
        <v>-125483</v>
      </c>
      <c r="BH243">
        <v>-51605</v>
      </c>
      <c r="BI243">
        <v>-22050</v>
      </c>
      <c r="BJ243">
        <v>-126954</v>
      </c>
      <c r="BK243">
        <v>-21409</v>
      </c>
      <c r="BL243">
        <v>-4106</v>
      </c>
      <c r="BM243">
        <v>-558096</v>
      </c>
      <c r="BN243">
        <v>-57061</v>
      </c>
      <c r="BO243">
        <v>-99353</v>
      </c>
      <c r="BP243">
        <v>-45844</v>
      </c>
      <c r="BQ243">
        <v>35045</v>
      </c>
      <c r="BR243">
        <v>-14262</v>
      </c>
      <c r="BS243">
        <v>-47704</v>
      </c>
      <c r="BT243">
        <v>-43700</v>
      </c>
      <c r="BU243">
        <v>-40599</v>
      </c>
      <c r="BV243">
        <v>-82802</v>
      </c>
      <c r="BW243">
        <v>-113580</v>
      </c>
      <c r="BX243">
        <v>-69487</v>
      </c>
      <c r="BY243">
        <v>41880</v>
      </c>
      <c r="BZ243">
        <v>-537467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-63243</v>
      </c>
      <c r="DV243">
        <v>-18463</v>
      </c>
      <c r="DW243">
        <v>-25736</v>
      </c>
      <c r="DX243">
        <v>-94557</v>
      </c>
      <c r="DY243">
        <v>96660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</row>
    <row r="244" spans="1:137" x14ac:dyDescent="0.25">
      <c r="A244">
        <v>243</v>
      </c>
      <c r="B244" t="s">
        <v>467</v>
      </c>
      <c r="C244" t="s">
        <v>261</v>
      </c>
      <c r="D244" t="s">
        <v>467</v>
      </c>
      <c r="E244">
        <v>1</v>
      </c>
      <c r="F244" t="s">
        <v>283</v>
      </c>
      <c r="G244" t="s">
        <v>407</v>
      </c>
      <c r="H244" t="s">
        <v>261</v>
      </c>
      <c r="I244" t="s">
        <v>261</v>
      </c>
      <c r="J244" t="s">
        <v>462</v>
      </c>
      <c r="K244" t="s">
        <v>468</v>
      </c>
      <c r="L244" t="s">
        <v>408</v>
      </c>
      <c r="M244" t="s">
        <v>261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-83865</v>
      </c>
      <c r="BB244">
        <v>-21490</v>
      </c>
      <c r="BC244">
        <v>-75295</v>
      </c>
      <c r="BD244">
        <v>31049</v>
      </c>
      <c r="BE244">
        <v>-34326</v>
      </c>
      <c r="BF244">
        <v>-22562</v>
      </c>
      <c r="BG244">
        <v>-125483</v>
      </c>
      <c r="BH244">
        <v>-51605</v>
      </c>
      <c r="BI244">
        <v>-22050</v>
      </c>
      <c r="BJ244">
        <v>-126954</v>
      </c>
      <c r="BK244">
        <v>-21409</v>
      </c>
      <c r="BL244">
        <v>-4106</v>
      </c>
      <c r="BM244">
        <v>-558096</v>
      </c>
      <c r="BN244">
        <v>-57061</v>
      </c>
      <c r="BO244">
        <v>-99353</v>
      </c>
      <c r="BP244">
        <v>-45844</v>
      </c>
      <c r="BQ244">
        <v>35045</v>
      </c>
      <c r="BR244">
        <v>-14262</v>
      </c>
      <c r="BS244">
        <v>-47704</v>
      </c>
      <c r="BT244">
        <v>-43700</v>
      </c>
      <c r="BU244">
        <v>-40599</v>
      </c>
      <c r="BV244">
        <v>-82802</v>
      </c>
      <c r="BW244">
        <v>-113580</v>
      </c>
      <c r="BX244">
        <v>-69487</v>
      </c>
      <c r="BY244">
        <v>241880</v>
      </c>
      <c r="BZ244">
        <v>-337467</v>
      </c>
      <c r="CA244">
        <v>389341</v>
      </c>
      <c r="CB244">
        <v>-10710</v>
      </c>
      <c r="CC244">
        <v>-10761</v>
      </c>
      <c r="CD244">
        <v>-10812</v>
      </c>
      <c r="CE244">
        <v>-10863</v>
      </c>
      <c r="CF244">
        <v>-10914</v>
      </c>
      <c r="CG244">
        <v>-10965</v>
      </c>
      <c r="CH244">
        <v>-11019</v>
      </c>
      <c r="CI244">
        <v>-11070</v>
      </c>
      <c r="CJ244">
        <v>-11124</v>
      </c>
      <c r="CK244">
        <v>-11175</v>
      </c>
      <c r="CL244">
        <v>-11229</v>
      </c>
      <c r="CM244">
        <v>268699</v>
      </c>
      <c r="CN244">
        <v>-11283</v>
      </c>
      <c r="CO244">
        <v>-11337</v>
      </c>
      <c r="CP244">
        <v>-11391</v>
      </c>
      <c r="CQ244">
        <v>-11445</v>
      </c>
      <c r="CR244">
        <v>-11499</v>
      </c>
      <c r="CS244">
        <v>-11553</v>
      </c>
      <c r="CT244">
        <v>-11607</v>
      </c>
      <c r="CU244">
        <v>-11664</v>
      </c>
      <c r="CV244">
        <v>-11718</v>
      </c>
      <c r="CW244">
        <v>-11775</v>
      </c>
      <c r="CX244">
        <v>-11829</v>
      </c>
      <c r="CY244">
        <v>-11886</v>
      </c>
      <c r="CZ244">
        <v>-138987</v>
      </c>
      <c r="DA244">
        <v>-11943</v>
      </c>
      <c r="DB244">
        <v>-12000</v>
      </c>
      <c r="DC244">
        <v>-12057</v>
      </c>
      <c r="DD244">
        <v>-12114</v>
      </c>
      <c r="DE244">
        <v>-12171</v>
      </c>
      <c r="DF244">
        <v>-12228</v>
      </c>
      <c r="DG244">
        <v>-12288</v>
      </c>
      <c r="DH244">
        <v>-12345</v>
      </c>
      <c r="DI244">
        <v>-12405</v>
      </c>
      <c r="DJ244">
        <v>-12462</v>
      </c>
      <c r="DK244">
        <v>-12522</v>
      </c>
      <c r="DL244">
        <v>-12582</v>
      </c>
      <c r="DM244">
        <v>-147117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-263243</v>
      </c>
      <c r="DV244">
        <v>-18463</v>
      </c>
      <c r="DW244">
        <v>-25736</v>
      </c>
      <c r="DX244">
        <v>-94557</v>
      </c>
      <c r="DY244">
        <v>96660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</row>
    <row r="245" spans="1:137" x14ac:dyDescent="0.25">
      <c r="A245">
        <v>244</v>
      </c>
      <c r="B245" t="s">
        <v>469</v>
      </c>
      <c r="C245" t="s">
        <v>261</v>
      </c>
      <c r="D245" t="s">
        <v>469</v>
      </c>
      <c r="E245">
        <v>1</v>
      </c>
      <c r="F245" t="s">
        <v>283</v>
      </c>
      <c r="G245" t="s">
        <v>407</v>
      </c>
      <c r="H245" t="s">
        <v>261</v>
      </c>
      <c r="I245" t="s">
        <v>261</v>
      </c>
      <c r="J245" t="s">
        <v>462</v>
      </c>
      <c r="K245" t="s">
        <v>261</v>
      </c>
      <c r="L245" t="s">
        <v>408</v>
      </c>
      <c r="M245" t="s">
        <v>261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179847</v>
      </c>
      <c r="BZ245">
        <v>179847</v>
      </c>
      <c r="CA245">
        <v>299127</v>
      </c>
      <c r="CB245">
        <v>49471</v>
      </c>
      <c r="CC245">
        <v>67377</v>
      </c>
      <c r="CD245">
        <v>-31191</v>
      </c>
      <c r="CE245">
        <v>-11945</v>
      </c>
      <c r="CF245">
        <v>19272</v>
      </c>
      <c r="CG245">
        <v>36271</v>
      </c>
      <c r="CH245">
        <v>40273</v>
      </c>
      <c r="CI245">
        <v>50778</v>
      </c>
      <c r="CJ245">
        <v>36252</v>
      </c>
      <c r="CK245">
        <v>42713</v>
      </c>
      <c r="CL245">
        <v>17982</v>
      </c>
      <c r="CM245">
        <v>616380</v>
      </c>
      <c r="CN245">
        <v>34075</v>
      </c>
      <c r="CO245">
        <v>26351</v>
      </c>
      <c r="CP245">
        <v>40882</v>
      </c>
      <c r="CQ245">
        <v>39622</v>
      </c>
      <c r="CR245">
        <v>43382</v>
      </c>
      <c r="CS245">
        <v>49259</v>
      </c>
      <c r="CT245">
        <v>67499</v>
      </c>
      <c r="CU245">
        <v>68690</v>
      </c>
      <c r="CV245">
        <v>72206</v>
      </c>
      <c r="CW245">
        <v>68967</v>
      </c>
      <c r="CX245">
        <v>77959</v>
      </c>
      <c r="CY245">
        <v>75393</v>
      </c>
      <c r="CZ245">
        <v>664285</v>
      </c>
      <c r="DA245">
        <v>67049</v>
      </c>
      <c r="DB245">
        <v>53977</v>
      </c>
      <c r="DC245">
        <v>77434</v>
      </c>
      <c r="DD245">
        <v>80183</v>
      </c>
      <c r="DE245">
        <v>88206</v>
      </c>
      <c r="DF245">
        <v>87909</v>
      </c>
      <c r="DG245">
        <v>109264</v>
      </c>
      <c r="DH245">
        <v>102144</v>
      </c>
      <c r="DI245">
        <v>106576</v>
      </c>
      <c r="DJ245">
        <v>104569</v>
      </c>
      <c r="DK245">
        <v>114216</v>
      </c>
      <c r="DL245">
        <v>112091</v>
      </c>
      <c r="DM245">
        <v>1103618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-174190</v>
      </c>
      <c r="DV245">
        <v>3452</v>
      </c>
      <c r="DW245">
        <v>3309</v>
      </c>
      <c r="DX245">
        <v>1515</v>
      </c>
      <c r="DY245">
        <v>125614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</row>
    <row r="246" spans="1:137" x14ac:dyDescent="0.25">
      <c r="A246">
        <v>245</v>
      </c>
      <c r="B246" t="s">
        <v>470</v>
      </c>
      <c r="C246" t="s">
        <v>261</v>
      </c>
      <c r="D246" t="s">
        <v>470</v>
      </c>
      <c r="E246">
        <v>1</v>
      </c>
      <c r="F246" t="s">
        <v>283</v>
      </c>
      <c r="G246" t="s">
        <v>407</v>
      </c>
      <c r="H246" t="s">
        <v>261</v>
      </c>
      <c r="I246" t="s">
        <v>261</v>
      </c>
      <c r="J246" t="s">
        <v>462</v>
      </c>
      <c r="K246" t="s">
        <v>261</v>
      </c>
      <c r="L246" t="s">
        <v>408</v>
      </c>
      <c r="M246" t="s">
        <v>261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179847</v>
      </c>
      <c r="CB246">
        <v>478974</v>
      </c>
      <c r="CC246">
        <v>528445</v>
      </c>
      <c r="CD246">
        <v>595822</v>
      </c>
      <c r="CE246">
        <v>564631</v>
      </c>
      <c r="CF246">
        <v>552686</v>
      </c>
      <c r="CG246">
        <v>571958</v>
      </c>
      <c r="CH246">
        <v>608229</v>
      </c>
      <c r="CI246">
        <v>648502</v>
      </c>
      <c r="CJ246">
        <v>699280</v>
      </c>
      <c r="CK246">
        <v>735532</v>
      </c>
      <c r="CL246">
        <v>778245</v>
      </c>
      <c r="CM246">
        <v>179847</v>
      </c>
      <c r="CN246">
        <v>796227</v>
      </c>
      <c r="CO246">
        <v>830302</v>
      </c>
      <c r="CP246">
        <v>856653</v>
      </c>
      <c r="CQ246">
        <v>897535</v>
      </c>
      <c r="CR246">
        <v>937157</v>
      </c>
      <c r="CS246">
        <v>980539</v>
      </c>
      <c r="CT246">
        <v>1029798</v>
      </c>
      <c r="CU246">
        <v>1097297</v>
      </c>
      <c r="CV246">
        <v>1165987</v>
      </c>
      <c r="CW246">
        <v>1238193</v>
      </c>
      <c r="CX246">
        <v>1307160</v>
      </c>
      <c r="CY246">
        <v>1385119</v>
      </c>
      <c r="CZ246">
        <v>796227</v>
      </c>
      <c r="DA246">
        <v>1460512</v>
      </c>
      <c r="DB246">
        <v>1527561</v>
      </c>
      <c r="DC246">
        <v>1581538</v>
      </c>
      <c r="DD246">
        <v>1658972</v>
      </c>
      <c r="DE246">
        <v>1739155</v>
      </c>
      <c r="DF246">
        <v>1827361</v>
      </c>
      <c r="DG246">
        <v>1915270</v>
      </c>
      <c r="DH246">
        <v>2024534</v>
      </c>
      <c r="DI246">
        <v>2126678</v>
      </c>
      <c r="DJ246">
        <v>2233254</v>
      </c>
      <c r="DK246">
        <v>2337823</v>
      </c>
      <c r="DL246">
        <v>2452039</v>
      </c>
      <c r="DM246">
        <v>1460512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179847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</row>
    <row r="247" spans="1:137" x14ac:dyDescent="0.25">
      <c r="A247">
        <v>246</v>
      </c>
      <c r="B247" t="s">
        <v>471</v>
      </c>
      <c r="C247" t="s">
        <v>261</v>
      </c>
      <c r="D247" t="s">
        <v>471</v>
      </c>
      <c r="E247">
        <v>1</v>
      </c>
      <c r="F247" t="s">
        <v>283</v>
      </c>
      <c r="G247" t="s">
        <v>407</v>
      </c>
      <c r="H247" t="s">
        <v>261</v>
      </c>
      <c r="I247" t="s">
        <v>261</v>
      </c>
      <c r="J247" t="s">
        <v>462</v>
      </c>
      <c r="K247" t="s">
        <v>261</v>
      </c>
      <c r="L247" t="s">
        <v>408</v>
      </c>
      <c r="M247" t="s">
        <v>261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179847</v>
      </c>
      <c r="BZ247">
        <v>179847</v>
      </c>
      <c r="CA247">
        <v>478974</v>
      </c>
      <c r="CB247">
        <v>528445</v>
      </c>
      <c r="CC247">
        <v>595822</v>
      </c>
      <c r="CD247">
        <v>564631</v>
      </c>
      <c r="CE247">
        <v>552686</v>
      </c>
      <c r="CF247">
        <v>571958</v>
      </c>
      <c r="CG247">
        <v>608229</v>
      </c>
      <c r="CH247">
        <v>648502</v>
      </c>
      <c r="CI247">
        <v>699280</v>
      </c>
      <c r="CJ247">
        <v>735532</v>
      </c>
      <c r="CK247">
        <v>778245</v>
      </c>
      <c r="CL247">
        <v>796227</v>
      </c>
      <c r="CM247">
        <v>796227</v>
      </c>
      <c r="CN247">
        <v>830302</v>
      </c>
      <c r="CO247">
        <v>856653</v>
      </c>
      <c r="CP247">
        <v>897535</v>
      </c>
      <c r="CQ247">
        <v>937157</v>
      </c>
      <c r="CR247">
        <v>980539</v>
      </c>
      <c r="CS247">
        <v>1029798</v>
      </c>
      <c r="CT247">
        <v>1097297</v>
      </c>
      <c r="CU247">
        <v>1165987</v>
      </c>
      <c r="CV247">
        <v>1238193</v>
      </c>
      <c r="CW247">
        <v>1307160</v>
      </c>
      <c r="CX247">
        <v>1385119</v>
      </c>
      <c r="CY247">
        <v>1460512</v>
      </c>
      <c r="CZ247">
        <v>1460512</v>
      </c>
      <c r="DA247">
        <v>1527561</v>
      </c>
      <c r="DB247">
        <v>1581538</v>
      </c>
      <c r="DC247">
        <v>1658972</v>
      </c>
      <c r="DD247">
        <v>1739155</v>
      </c>
      <c r="DE247">
        <v>1827361</v>
      </c>
      <c r="DF247">
        <v>1915270</v>
      </c>
      <c r="DG247">
        <v>2024534</v>
      </c>
      <c r="DH247">
        <v>2126678</v>
      </c>
      <c r="DI247">
        <v>2233254</v>
      </c>
      <c r="DJ247">
        <v>2337823</v>
      </c>
      <c r="DK247">
        <v>2452039</v>
      </c>
      <c r="DL247">
        <v>2564130</v>
      </c>
      <c r="DM247">
        <v>2564130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5657</v>
      </c>
      <c r="DV247">
        <v>3452</v>
      </c>
      <c r="DW247">
        <v>3309</v>
      </c>
      <c r="DX247">
        <v>1515</v>
      </c>
      <c r="DY247">
        <v>125614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2"/>
  <sheetViews>
    <sheetView tabSelected="1" zoomScale="60" zoomScaleNormal="60" workbookViewId="0">
      <selection activeCell="AC14" sqref="AC14"/>
    </sheetView>
  </sheetViews>
  <sheetFormatPr defaultRowHeight="15" x14ac:dyDescent="0.25"/>
  <cols>
    <col min="1" max="1" width="3.28515625" style="23" customWidth="1"/>
    <col min="26" max="26" width="9.140625" customWidth="1"/>
    <col min="27" max="27" width="6.7109375" customWidth="1"/>
    <col min="28" max="28" width="2.42578125" style="23" customWidth="1"/>
    <col min="29" max="29" width="21.85546875" style="23" customWidth="1"/>
    <col min="30" max="30" width="17.42578125" style="23" customWidth="1"/>
    <col min="31" max="53" width="9.140625" style="23"/>
    <col min="54" max="73" width="9.140625" style="15"/>
  </cols>
  <sheetData>
    <row r="1" spans="1:73" s="23" customFormat="1" ht="15.75" thickBot="1" x14ac:dyDescent="0.3"/>
    <row r="2" spans="1:73" ht="45" customHeight="1" thickBot="1" x14ac:dyDescent="0.4">
      <c r="B2" s="26" t="str">
        <f>"Key Performance Statistics and Indicators as of  "&amp;TEXT($AD$2,"mm/dd/yyyy")</f>
        <v>Key Performance Statistics and Indicators as of  12/31/2013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  <c r="AC2" s="24" t="s">
        <v>601</v>
      </c>
      <c r="AD2" s="25">
        <v>41639</v>
      </c>
    </row>
    <row r="3" spans="1:73" s="16" customFormat="1" ht="15.75" customHeight="1" x14ac:dyDescent="0.25">
      <c r="A3" s="23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</row>
    <row r="4" spans="1:73" s="16" customFormat="1" x14ac:dyDescent="0.25">
      <c r="A4" s="23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</row>
    <row r="5" spans="1:73" s="16" customFormat="1" x14ac:dyDescent="0.25">
      <c r="A5" s="23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</row>
    <row r="6" spans="1:73" s="16" customFormat="1" x14ac:dyDescent="0.25">
      <c r="A6" s="23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</row>
    <row r="7" spans="1:73" s="16" customFormat="1" x14ac:dyDescent="0.25">
      <c r="A7" s="23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</row>
    <row r="8" spans="1:73" s="16" customFormat="1" x14ac:dyDescent="0.25">
      <c r="A8" s="23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</row>
    <row r="9" spans="1:73" s="16" customFormat="1" x14ac:dyDescent="0.25">
      <c r="A9" s="23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</row>
    <row r="10" spans="1:73" s="16" customFormat="1" ht="24" customHeight="1" x14ac:dyDescent="0.25">
      <c r="A10" s="23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</row>
    <row r="11" spans="1:73" s="16" customFormat="1" x14ac:dyDescent="0.25">
      <c r="A11" s="23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</row>
    <row r="12" spans="1:73" s="16" customFormat="1" x14ac:dyDescent="0.25">
      <c r="A12" s="23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</row>
    <row r="13" spans="1:73" s="16" customFormat="1" x14ac:dyDescent="0.25">
      <c r="A13" s="23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</row>
    <row r="14" spans="1:73" s="16" customFormat="1" x14ac:dyDescent="0.25">
      <c r="A14" s="23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</row>
    <row r="15" spans="1:73" s="16" customFormat="1" x14ac:dyDescent="0.25">
      <c r="A15" s="23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73" s="16" customFormat="1" x14ac:dyDescent="0.25">
      <c r="A16" s="2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</row>
    <row r="17" spans="1:73" s="16" customFormat="1" ht="33.75" customHeight="1" x14ac:dyDescent="0.25">
      <c r="A17" s="23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</row>
    <row r="18" spans="1:73" s="16" customFormat="1" x14ac:dyDescent="0.25">
      <c r="A18" s="23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</row>
    <row r="19" spans="1:73" s="16" customFormat="1" x14ac:dyDescent="0.25">
      <c r="A19" s="23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16" customFormat="1" x14ac:dyDescent="0.25">
      <c r="A20" s="23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</row>
    <row r="21" spans="1:73" s="16" customFormat="1" x14ac:dyDescent="0.25">
      <c r="A21" s="23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</row>
    <row r="22" spans="1:73" s="16" customFormat="1" x14ac:dyDescent="0.25">
      <c r="A22" s="23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</row>
    <row r="23" spans="1:73" s="16" customFormat="1" x14ac:dyDescent="0.25">
      <c r="A23" s="23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</row>
    <row r="24" spans="1:73" s="16" customFormat="1" x14ac:dyDescent="0.25">
      <c r="A24" s="23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</row>
    <row r="25" spans="1:73" s="16" customFormat="1" x14ac:dyDescent="0.25">
      <c r="A25" s="23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</row>
    <row r="26" spans="1:73" s="16" customFormat="1" x14ac:dyDescent="0.25">
      <c r="A26" s="23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</row>
    <row r="27" spans="1:73" s="16" customFormat="1" x14ac:dyDescent="0.25">
      <c r="A27" s="23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</row>
    <row r="28" spans="1:73" s="16" customFormat="1" ht="24" customHeight="1" x14ac:dyDescent="0.25">
      <c r="A28" s="23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</row>
    <row r="29" spans="1:73" s="16" customFormat="1" x14ac:dyDescent="0.25">
      <c r="A29" s="23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</row>
    <row r="30" spans="1:73" s="16" customFormat="1" x14ac:dyDescent="0.25">
      <c r="A30" s="23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</row>
    <row r="31" spans="1:73" s="16" customFormat="1" x14ac:dyDescent="0.25">
      <c r="A31" s="23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</row>
    <row r="32" spans="1:73" s="16" customFormat="1" x14ac:dyDescent="0.25">
      <c r="A32" s="23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</row>
    <row r="33" spans="1:73" s="16" customFormat="1" x14ac:dyDescent="0.25">
      <c r="A33" s="23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</row>
    <row r="34" spans="1:73" s="16" customFormat="1" x14ac:dyDescent="0.25">
      <c r="A34" s="23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</row>
    <row r="35" spans="1:73" s="16" customFormat="1" x14ac:dyDescent="0.25">
      <c r="A35" s="23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</row>
    <row r="36" spans="1:73" s="16" customFormat="1" ht="32.25" customHeight="1" x14ac:dyDescent="0.25">
      <c r="A36" s="23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</row>
    <row r="37" spans="1:73" s="16" customFormat="1" x14ac:dyDescent="0.25">
      <c r="A37" s="23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</row>
    <row r="38" spans="1:73" s="16" customFormat="1" x14ac:dyDescent="0.25">
      <c r="A38" s="23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</row>
    <row r="39" spans="1:73" s="16" customFormat="1" x14ac:dyDescent="0.25">
      <c r="A39" s="23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</row>
    <row r="40" spans="1:73" s="16" customFormat="1" x14ac:dyDescent="0.25">
      <c r="A40" s="23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</row>
    <row r="41" spans="1:73" s="16" customFormat="1" x14ac:dyDescent="0.25">
      <c r="A41" s="23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</row>
    <row r="42" spans="1:73" s="16" customFormat="1" x14ac:dyDescent="0.25">
      <c r="A42" s="23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</row>
    <row r="43" spans="1:73" s="16" customFormat="1" ht="21" customHeight="1" x14ac:dyDescent="0.25">
      <c r="A43" s="23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</row>
    <row r="44" spans="1:73" s="16" customFormat="1" x14ac:dyDescent="0.25">
      <c r="A44" s="23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</row>
    <row r="45" spans="1:73" s="16" customFormat="1" x14ac:dyDescent="0.25">
      <c r="A45" s="23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</row>
    <row r="46" spans="1:73" s="16" customFormat="1" x14ac:dyDescent="0.25">
      <c r="A46" s="23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9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</row>
    <row r="47" spans="1:73" s="16" customFormat="1" x14ac:dyDescent="0.25">
      <c r="A47" s="23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</row>
    <row r="48" spans="1:73" s="16" customFormat="1" x14ac:dyDescent="0.25">
      <c r="A48" s="23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9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</row>
    <row r="49" spans="1:73" s="16" customFormat="1" x14ac:dyDescent="0.25">
      <c r="A49" s="23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</row>
    <row r="50" spans="1:73" s="16" customFormat="1" x14ac:dyDescent="0.25">
      <c r="A50" s="23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</row>
    <row r="51" spans="1:73" s="16" customFormat="1" x14ac:dyDescent="0.25">
      <c r="A51" s="23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</row>
    <row r="52" spans="1:73" s="16" customFormat="1" x14ac:dyDescent="0.25">
      <c r="A52" s="23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</row>
    <row r="53" spans="1:73" s="16" customFormat="1" x14ac:dyDescent="0.25">
      <c r="A53" s="23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</row>
    <row r="54" spans="1:73" s="16" customFormat="1" x14ac:dyDescent="0.25">
      <c r="A54" s="23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</row>
    <row r="55" spans="1:73" s="16" customFormat="1" ht="26.25" customHeight="1" x14ac:dyDescent="0.25">
      <c r="A55" s="23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</row>
    <row r="56" spans="1:73" s="16" customFormat="1" ht="21" customHeight="1" thickBot="1" x14ac:dyDescent="0.3">
      <c r="A56" s="23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2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</row>
    <row r="57" spans="1:73" s="23" customFormat="1" x14ac:dyDescent="0.25"/>
    <row r="58" spans="1:73" s="23" customFormat="1" x14ac:dyDescent="0.25"/>
    <row r="59" spans="1:73" s="23" customFormat="1" x14ac:dyDescent="0.25"/>
    <row r="60" spans="1:73" s="23" customFormat="1" x14ac:dyDescent="0.25"/>
    <row r="61" spans="1:73" s="23" customFormat="1" x14ac:dyDescent="0.25"/>
    <row r="62" spans="1:73" s="23" customFormat="1" x14ac:dyDescent="0.25"/>
    <row r="63" spans="1:73" s="23" customFormat="1" x14ac:dyDescent="0.25"/>
    <row r="64" spans="1:73" s="23" customFormat="1" x14ac:dyDescent="0.25"/>
    <row r="65" spans="1:53" s="23" customFormat="1" x14ac:dyDescent="0.25"/>
    <row r="66" spans="1:53" s="23" customFormat="1" x14ac:dyDescent="0.25"/>
    <row r="67" spans="1:53" s="23" customFormat="1" x14ac:dyDescent="0.25"/>
    <row r="68" spans="1:53" s="23" customFormat="1" x14ac:dyDescent="0.25"/>
    <row r="69" spans="1:53" s="23" customFormat="1" x14ac:dyDescent="0.25"/>
    <row r="70" spans="1:53" s="23" customFormat="1" x14ac:dyDescent="0.25"/>
    <row r="71" spans="1:53" s="23" customFormat="1" x14ac:dyDescent="0.25"/>
    <row r="72" spans="1:53" s="23" customFormat="1" x14ac:dyDescent="0.25"/>
    <row r="73" spans="1:53" s="15" customFormat="1" x14ac:dyDescent="0.25">
      <c r="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</row>
    <row r="74" spans="1:53" s="15" customFormat="1" x14ac:dyDescent="0.25">
      <c r="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</row>
    <row r="75" spans="1:53" s="15" customFormat="1" x14ac:dyDescent="0.25">
      <c r="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</row>
    <row r="76" spans="1:53" s="15" customFormat="1" x14ac:dyDescent="0.25">
      <c r="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</row>
    <row r="77" spans="1:53" s="15" customFormat="1" x14ac:dyDescent="0.25">
      <c r="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</row>
    <row r="78" spans="1:53" s="15" customFormat="1" x14ac:dyDescent="0.25">
      <c r="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</row>
    <row r="79" spans="1:53" s="15" customFormat="1" x14ac:dyDescent="0.25">
      <c r="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</row>
    <row r="80" spans="1:53" s="15" customFormat="1" x14ac:dyDescent="0.25">
      <c r="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</row>
    <row r="81" spans="1:53" s="15" customFormat="1" x14ac:dyDescent="0.25">
      <c r="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</row>
    <row r="82" spans="1:53" s="15" customFormat="1" x14ac:dyDescent="0.25">
      <c r="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</row>
  </sheetData>
  <mergeCells count="1">
    <mergeCell ref="B2:AA2"/>
  </mergeCells>
  <pageMargins left="0.15" right="0.15" top="0.5" bottom="0.5" header="0.05" footer="0.3"/>
  <pageSetup scale="56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="90" zoomScaleNormal="90" workbookViewId="0">
      <selection activeCell="F13" sqref="F13"/>
    </sheetView>
  </sheetViews>
  <sheetFormatPr defaultRowHeight="15" x14ac:dyDescent="0.25"/>
  <cols>
    <col min="1" max="1" width="24.42578125" customWidth="1"/>
    <col min="2" max="2" width="23.140625" bestFit="1" customWidth="1"/>
    <col min="3" max="3" width="24.85546875" customWidth="1"/>
    <col min="4" max="15" width="11.5703125" bestFit="1" customWidth="1"/>
    <col min="16" max="17" width="11.140625" bestFit="1" customWidth="1"/>
  </cols>
  <sheetData>
    <row r="1" spans="1:17" x14ac:dyDescent="0.25"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</row>
    <row r="2" spans="1:17" x14ac:dyDescent="0.25">
      <c r="D2" s="12">
        <f t="shared" ref="D2:M2" si="0">EOMONTH(E2,-1)</f>
        <v>41305</v>
      </c>
      <c r="E2" s="12">
        <f t="shared" si="0"/>
        <v>41333</v>
      </c>
      <c r="F2" s="12">
        <f t="shared" si="0"/>
        <v>41364</v>
      </c>
      <c r="G2" s="12">
        <f t="shared" si="0"/>
        <v>41394</v>
      </c>
      <c r="H2" s="12">
        <f t="shared" si="0"/>
        <v>41425</v>
      </c>
      <c r="I2" s="12">
        <f t="shared" si="0"/>
        <v>41455</v>
      </c>
      <c r="J2" s="12">
        <f t="shared" si="0"/>
        <v>41486</v>
      </c>
      <c r="K2" s="12">
        <f t="shared" si="0"/>
        <v>41517</v>
      </c>
      <c r="L2" s="12">
        <f t="shared" si="0"/>
        <v>41547</v>
      </c>
      <c r="M2" s="12">
        <f t="shared" si="0"/>
        <v>41578</v>
      </c>
      <c r="N2" s="12">
        <f>EOMONTH(O2,-1)</f>
        <v>41608</v>
      </c>
      <c r="O2" s="12">
        <f>Dashboard!AD2</f>
        <v>41639</v>
      </c>
      <c r="P2" s="9"/>
    </row>
    <row r="3" spans="1:17" x14ac:dyDescent="0.25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7" x14ac:dyDescent="0.25">
      <c r="A4" t="s">
        <v>591</v>
      </c>
      <c r="B4" t="s">
        <v>486</v>
      </c>
      <c r="C4" t="s">
        <v>18</v>
      </c>
      <c r="D4" s="10">
        <v>125369</v>
      </c>
      <c r="E4" s="10">
        <v>142982</v>
      </c>
      <c r="F4" s="10">
        <v>103755</v>
      </c>
      <c r="G4" s="10">
        <v>162118</v>
      </c>
      <c r="H4" s="10">
        <v>165415</v>
      </c>
      <c r="I4" s="10">
        <v>186607</v>
      </c>
      <c r="J4" s="10">
        <v>163484</v>
      </c>
      <c r="K4" s="10">
        <v>206763</v>
      </c>
      <c r="L4" s="10">
        <v>184334</v>
      </c>
      <c r="M4" s="10">
        <v>183954</v>
      </c>
      <c r="N4" s="10">
        <v>192606</v>
      </c>
      <c r="O4" s="10">
        <v>214558</v>
      </c>
      <c r="P4" t="s">
        <v>591</v>
      </c>
      <c r="Q4" s="14">
        <f>SUM(D4:O4)</f>
        <v>2031945</v>
      </c>
    </row>
    <row r="5" spans="1:17" x14ac:dyDescent="0.25">
      <c r="A5" t="s">
        <v>592</v>
      </c>
      <c r="B5" t="s">
        <v>490</v>
      </c>
      <c r="C5" t="s">
        <v>18</v>
      </c>
      <c r="D5" s="10">
        <v>121946</v>
      </c>
      <c r="E5" s="10">
        <v>151360</v>
      </c>
      <c r="F5" s="10">
        <v>163887</v>
      </c>
      <c r="G5" s="10">
        <v>138212</v>
      </c>
      <c r="H5" s="10">
        <v>132854</v>
      </c>
      <c r="I5" s="10">
        <v>153655</v>
      </c>
      <c r="J5" s="10">
        <v>151993</v>
      </c>
      <c r="K5" s="10">
        <v>190060</v>
      </c>
      <c r="L5" s="10">
        <v>181573</v>
      </c>
      <c r="M5" s="10">
        <v>182347</v>
      </c>
      <c r="N5" s="10">
        <v>179126</v>
      </c>
      <c r="O5" s="10">
        <v>176462</v>
      </c>
      <c r="P5" t="s">
        <v>592</v>
      </c>
      <c r="Q5" s="14">
        <f>SUM(D5:O5)</f>
        <v>1923475</v>
      </c>
    </row>
    <row r="6" spans="1:17" x14ac:dyDescent="0.25">
      <c r="A6" t="s">
        <v>593</v>
      </c>
      <c r="B6" t="s">
        <v>495</v>
      </c>
      <c r="C6" t="s">
        <v>18</v>
      </c>
      <c r="D6" s="10">
        <v>222447</v>
      </c>
      <c r="E6" s="10">
        <v>245732</v>
      </c>
      <c r="F6" s="10">
        <v>216128</v>
      </c>
      <c r="G6" s="10">
        <v>269451</v>
      </c>
      <c r="H6" s="10">
        <v>280337</v>
      </c>
      <c r="I6" s="10">
        <v>298912</v>
      </c>
      <c r="J6" s="10">
        <v>319651</v>
      </c>
      <c r="K6" s="10">
        <v>355704</v>
      </c>
      <c r="L6" s="10">
        <v>343302</v>
      </c>
      <c r="M6" s="10">
        <v>323091</v>
      </c>
      <c r="N6" s="10">
        <v>347683</v>
      </c>
      <c r="O6" s="10">
        <v>382234</v>
      </c>
      <c r="P6" t="s">
        <v>593</v>
      </c>
      <c r="Q6" s="14">
        <f>SUM(D6:O6)</f>
        <v>3604672</v>
      </c>
    </row>
    <row r="7" spans="1:17" x14ac:dyDescent="0.25">
      <c r="A7" t="s">
        <v>594</v>
      </c>
      <c r="B7" t="s">
        <v>500</v>
      </c>
      <c r="C7" t="s">
        <v>18</v>
      </c>
      <c r="D7" s="10">
        <v>457839</v>
      </c>
      <c r="E7" s="10">
        <v>556856</v>
      </c>
      <c r="F7" s="10">
        <v>455896</v>
      </c>
      <c r="G7" s="10">
        <v>578945</v>
      </c>
      <c r="H7" s="10">
        <v>627658</v>
      </c>
      <c r="I7" s="10">
        <v>678215</v>
      </c>
      <c r="J7" s="10">
        <v>667381</v>
      </c>
      <c r="K7" s="10">
        <v>716710</v>
      </c>
      <c r="L7" s="10">
        <v>700720</v>
      </c>
      <c r="M7" s="10">
        <v>722149</v>
      </c>
      <c r="N7" s="10">
        <v>722638</v>
      </c>
      <c r="O7" s="10">
        <v>711970</v>
      </c>
    </row>
    <row r="8" spans="1:17" x14ac:dyDescent="0.25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x14ac:dyDescent="0.25">
      <c r="A9" t="s">
        <v>591</v>
      </c>
      <c r="B9" t="s">
        <v>486</v>
      </c>
      <c r="C9" s="6" t="s">
        <v>34</v>
      </c>
      <c r="D9" s="10">
        <v>68019</v>
      </c>
      <c r="E9" s="10">
        <v>105541</v>
      </c>
      <c r="F9" s="10">
        <v>58370</v>
      </c>
      <c r="G9" s="10">
        <v>117497</v>
      </c>
      <c r="H9" s="10">
        <v>120253</v>
      </c>
      <c r="I9" s="10">
        <v>99542</v>
      </c>
      <c r="J9" s="10">
        <v>93079</v>
      </c>
      <c r="K9" s="10">
        <v>117883</v>
      </c>
      <c r="L9" s="10">
        <v>123787</v>
      </c>
      <c r="M9" s="10">
        <v>102062</v>
      </c>
      <c r="N9" s="10">
        <v>113887</v>
      </c>
      <c r="O9" s="10">
        <v>155973</v>
      </c>
      <c r="P9" t="s">
        <v>591</v>
      </c>
      <c r="Q9" s="14">
        <f>SUM(D9:O9)</f>
        <v>1275893</v>
      </c>
    </row>
    <row r="10" spans="1:17" x14ac:dyDescent="0.25">
      <c r="A10" t="s">
        <v>592</v>
      </c>
      <c r="B10" t="s">
        <v>490</v>
      </c>
      <c r="C10" s="6" t="s">
        <v>34</v>
      </c>
      <c r="D10" s="10">
        <v>84483</v>
      </c>
      <c r="E10" s="10">
        <v>87472</v>
      </c>
      <c r="F10" s="10">
        <v>99909</v>
      </c>
      <c r="G10" s="10">
        <v>92801</v>
      </c>
      <c r="H10" s="10">
        <v>76590</v>
      </c>
      <c r="I10" s="10">
        <v>98768</v>
      </c>
      <c r="J10" s="10">
        <v>101970</v>
      </c>
      <c r="K10" s="10">
        <v>116340</v>
      </c>
      <c r="L10" s="10">
        <v>103401</v>
      </c>
      <c r="M10" s="10">
        <v>118266</v>
      </c>
      <c r="N10" s="10">
        <v>120978</v>
      </c>
      <c r="O10" s="10">
        <v>117625</v>
      </c>
      <c r="P10" t="s">
        <v>592</v>
      </c>
      <c r="Q10" s="14">
        <f>SUM(D10:O10)</f>
        <v>1218603</v>
      </c>
    </row>
    <row r="11" spans="1:17" x14ac:dyDescent="0.25">
      <c r="A11" t="s">
        <v>593</v>
      </c>
      <c r="B11" t="s">
        <v>495</v>
      </c>
      <c r="C11" s="6" t="s">
        <v>34</v>
      </c>
      <c r="D11" s="10">
        <v>137985</v>
      </c>
      <c r="E11" s="10">
        <v>151603</v>
      </c>
      <c r="F11" s="10">
        <v>116000</v>
      </c>
      <c r="G11" s="10">
        <v>163224</v>
      </c>
      <c r="H11" s="10">
        <v>167585</v>
      </c>
      <c r="I11" s="10">
        <v>178605</v>
      </c>
      <c r="J11" s="10">
        <v>173424</v>
      </c>
      <c r="K11" s="10">
        <v>197507</v>
      </c>
      <c r="L11" s="10">
        <v>189357</v>
      </c>
      <c r="M11" s="10">
        <v>147004</v>
      </c>
      <c r="N11" s="10">
        <v>203196</v>
      </c>
      <c r="O11" s="10">
        <v>183125</v>
      </c>
      <c r="P11" t="s">
        <v>593</v>
      </c>
      <c r="Q11" s="14">
        <f>SUM(D11:O11)</f>
        <v>2008615</v>
      </c>
    </row>
    <row r="12" spans="1:17" x14ac:dyDescent="0.25">
      <c r="A12" t="s">
        <v>594</v>
      </c>
      <c r="B12" t="s">
        <v>500</v>
      </c>
      <c r="C12" s="6" t="s">
        <v>34</v>
      </c>
      <c r="D12" s="10">
        <v>314605</v>
      </c>
      <c r="E12" s="10">
        <v>383268</v>
      </c>
      <c r="F12" s="10">
        <v>315833</v>
      </c>
      <c r="G12" s="10">
        <v>391961</v>
      </c>
      <c r="H12" s="10">
        <v>424836</v>
      </c>
      <c r="I12" s="10">
        <v>459455</v>
      </c>
      <c r="J12" s="10">
        <v>451938</v>
      </c>
      <c r="K12" s="10">
        <v>485514</v>
      </c>
      <c r="L12" s="10">
        <v>474273</v>
      </c>
      <c r="M12" s="10">
        <v>488954</v>
      </c>
      <c r="N12" s="10">
        <v>489294</v>
      </c>
      <c r="O12" s="10">
        <v>481888</v>
      </c>
    </row>
    <row r="13" spans="1:17" x14ac:dyDescent="0.25"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7" x14ac:dyDescent="0.25">
      <c r="A14" t="s">
        <v>591</v>
      </c>
      <c r="B14" s="8" t="s">
        <v>486</v>
      </c>
      <c r="C14" s="7" t="str">
        <f>C9&amp;"%"</f>
        <v>Gross Profit%</v>
      </c>
      <c r="D14" s="11">
        <f>D9/D4</f>
        <v>0.54255039124504467</v>
      </c>
      <c r="E14" s="11">
        <f>E9/E4</f>
        <v>0.73814186401085446</v>
      </c>
      <c r="F14" s="11">
        <f>F9/F4</f>
        <v>0.56257529757602043</v>
      </c>
      <c r="G14" s="11">
        <f>G9/G4</f>
        <v>0.72476221024192256</v>
      </c>
      <c r="H14" s="11">
        <f>H9/H4</f>
        <v>0.72697760178943871</v>
      </c>
      <c r="I14" s="11">
        <f>I9/I4</f>
        <v>0.5334312217655286</v>
      </c>
      <c r="J14" s="11">
        <f>J9/J4</f>
        <v>0.56934623571725673</v>
      </c>
      <c r="K14" s="11">
        <f>K9/K4</f>
        <v>0.57013585602839967</v>
      </c>
      <c r="L14" s="11">
        <f>L9/L4</f>
        <v>0.67153645013942087</v>
      </c>
      <c r="M14" s="11">
        <f>M9/M4</f>
        <v>0.55482348848081586</v>
      </c>
      <c r="N14" s="11">
        <f>N9/N4</f>
        <v>0.59129518291226646</v>
      </c>
      <c r="O14" s="11">
        <f>O9/O4</f>
        <v>0.72695028850007926</v>
      </c>
    </row>
    <row r="15" spans="1:17" x14ac:dyDescent="0.25">
      <c r="A15" t="s">
        <v>592</v>
      </c>
      <c r="B15" s="8" t="s">
        <v>490</v>
      </c>
      <c r="C15" s="7" t="str">
        <f t="shared" ref="C15:C17" si="1">C10&amp;"%"</f>
        <v>Gross Profit%</v>
      </c>
      <c r="D15" s="11">
        <f>D10/D5</f>
        <v>0.69279025142276085</v>
      </c>
      <c r="E15" s="11">
        <f>E10/E5</f>
        <v>0.57790697674418601</v>
      </c>
      <c r="F15" s="11">
        <f>F10/F5</f>
        <v>0.60962126343151068</v>
      </c>
      <c r="G15" s="11">
        <f>G10/G5</f>
        <v>0.67143952768211157</v>
      </c>
      <c r="H15" s="11">
        <f>H10/H5</f>
        <v>0.5764975085432128</v>
      </c>
      <c r="I15" s="11">
        <f>I10/I5</f>
        <v>0.64279066740424973</v>
      </c>
      <c r="J15" s="11">
        <f>J10/J5</f>
        <v>0.67088615923101724</v>
      </c>
      <c r="K15" s="11">
        <f>K10/K5</f>
        <v>0.61212248763548349</v>
      </c>
      <c r="L15" s="11">
        <f>L10/L5</f>
        <v>0.56947343492699909</v>
      </c>
      <c r="M15" s="11">
        <f>M10/M5</f>
        <v>0.64857661491551821</v>
      </c>
      <c r="N15" s="11">
        <f>N10/N5</f>
        <v>0.67537934191574645</v>
      </c>
      <c r="O15" s="11">
        <f>O10/O5</f>
        <v>0.6665741066065215</v>
      </c>
    </row>
    <row r="16" spans="1:17" x14ac:dyDescent="0.25">
      <c r="A16" t="s">
        <v>593</v>
      </c>
      <c r="B16" s="8" t="s">
        <v>495</v>
      </c>
      <c r="C16" s="7" t="str">
        <f t="shared" si="1"/>
        <v>Gross Profit%</v>
      </c>
      <c r="D16" s="11">
        <f>D11/D6</f>
        <v>0.62030506143036324</v>
      </c>
      <c r="E16" s="11">
        <f>E11/E6</f>
        <v>0.61694447609590941</v>
      </c>
      <c r="F16" s="11">
        <f>F11/F6</f>
        <v>0.53671898134438856</v>
      </c>
      <c r="G16" s="11">
        <f>G11/G6</f>
        <v>0.60576505561307992</v>
      </c>
      <c r="H16" s="11">
        <f>H11/H6</f>
        <v>0.59779836411176546</v>
      </c>
      <c r="I16" s="11">
        <f>I11/I6</f>
        <v>0.59751699496841881</v>
      </c>
      <c r="J16" s="11">
        <f>J11/J6</f>
        <v>0.54254170955198011</v>
      </c>
      <c r="K16" s="11">
        <f>K11/K6</f>
        <v>0.55525661786204261</v>
      </c>
      <c r="L16" s="11">
        <f>L11/L6</f>
        <v>0.55157558068406243</v>
      </c>
      <c r="M16" s="11">
        <f>M11/M6</f>
        <v>0.45499255627671459</v>
      </c>
      <c r="N16" s="11">
        <f>N11/N6</f>
        <v>0.58442891944673736</v>
      </c>
      <c r="O16" s="11">
        <f>O11/O6</f>
        <v>0.47909134195283515</v>
      </c>
    </row>
    <row r="17" spans="1:17" x14ac:dyDescent="0.25">
      <c r="A17" t="s">
        <v>594</v>
      </c>
      <c r="B17" s="8" t="s">
        <v>500</v>
      </c>
      <c r="C17" s="7" t="str">
        <f t="shared" si="1"/>
        <v>Gross Profit%</v>
      </c>
      <c r="D17" s="11">
        <f>D12/D7</f>
        <v>0.68715203379353873</v>
      </c>
      <c r="E17" s="11">
        <f>E12/E7</f>
        <v>0.68827129455370872</v>
      </c>
      <c r="F17" s="11">
        <f>F12/F7</f>
        <v>0.69277422921017073</v>
      </c>
      <c r="G17" s="11">
        <f>G12/G7</f>
        <v>0.67702631510765277</v>
      </c>
      <c r="H17" s="11">
        <f>H12/H7</f>
        <v>0.67685905381593159</v>
      </c>
      <c r="I17" s="11">
        <f>I12/I7</f>
        <v>0.67744741711699097</v>
      </c>
      <c r="J17" s="11">
        <f>J12/J7</f>
        <v>0.67718140012976091</v>
      </c>
      <c r="K17" s="11">
        <f>K12/K7</f>
        <v>0.6774204350434625</v>
      </c>
      <c r="L17" s="11">
        <f>L12/L7</f>
        <v>0.67683668226966553</v>
      </c>
      <c r="M17" s="11">
        <f>M12/M7</f>
        <v>0.67708187645485907</v>
      </c>
      <c r="N17" s="11">
        <f>N12/N7</f>
        <v>0.67709420207628157</v>
      </c>
      <c r="O17" s="11">
        <f>O12/O7</f>
        <v>0.67683750719833702</v>
      </c>
    </row>
    <row r="19" spans="1:17" x14ac:dyDescent="0.25">
      <c r="A19" t="s">
        <v>591</v>
      </c>
      <c r="B19" t="s">
        <v>486</v>
      </c>
      <c r="C19" s="6" t="s">
        <v>93</v>
      </c>
      <c r="D19" s="10">
        <v>-7483</v>
      </c>
      <c r="E19" s="10">
        <v>24320</v>
      </c>
      <c r="F19" s="10">
        <v>-10125</v>
      </c>
      <c r="G19" s="10">
        <v>-12276</v>
      </c>
      <c r="H19" s="10">
        <v>-12832</v>
      </c>
      <c r="I19" s="10">
        <v>-11452</v>
      </c>
      <c r="J19" s="10">
        <v>-34202</v>
      </c>
      <c r="K19" s="10">
        <v>-23205</v>
      </c>
      <c r="L19" s="10">
        <v>-7258</v>
      </c>
      <c r="M19" s="10">
        <v>-29127</v>
      </c>
      <c r="N19" s="10">
        <v>-18770</v>
      </c>
      <c r="O19">
        <v>23117</v>
      </c>
      <c r="P19" t="s">
        <v>591</v>
      </c>
      <c r="Q19" s="14">
        <f>SUM(D19:O19)</f>
        <v>-119293</v>
      </c>
    </row>
    <row r="20" spans="1:17" x14ac:dyDescent="0.25">
      <c r="A20" t="s">
        <v>592</v>
      </c>
      <c r="B20" t="s">
        <v>490</v>
      </c>
      <c r="C20" s="6" t="s">
        <v>93</v>
      </c>
      <c r="D20" s="10">
        <v>11815</v>
      </c>
      <c r="E20" s="10">
        <v>12425</v>
      </c>
      <c r="F20" s="10">
        <v>20642</v>
      </c>
      <c r="G20" s="10">
        <v>6047</v>
      </c>
      <c r="H20" s="10">
        <v>-3335</v>
      </c>
      <c r="I20" s="10">
        <v>14652</v>
      </c>
      <c r="J20" s="10">
        <v>17960</v>
      </c>
      <c r="K20" s="10">
        <v>28722</v>
      </c>
      <c r="L20" s="10">
        <v>8678</v>
      </c>
      <c r="M20" s="10">
        <v>27748</v>
      </c>
      <c r="N20" s="10">
        <v>31875</v>
      </c>
      <c r="O20">
        <v>29215</v>
      </c>
      <c r="P20" t="s">
        <v>592</v>
      </c>
      <c r="Q20" s="14">
        <f>SUM(D20:O20)</f>
        <v>206444</v>
      </c>
    </row>
    <row r="21" spans="1:17" x14ac:dyDescent="0.25">
      <c r="A21" t="s">
        <v>593</v>
      </c>
      <c r="B21" t="s">
        <v>495</v>
      </c>
      <c r="C21" s="6" t="s">
        <v>93</v>
      </c>
      <c r="D21" s="10">
        <v>25462</v>
      </c>
      <c r="E21" s="10">
        <v>36876</v>
      </c>
      <c r="F21" s="10">
        <v>1819</v>
      </c>
      <c r="G21" s="10">
        <v>12693</v>
      </c>
      <c r="H21" s="10">
        <v>21852</v>
      </c>
      <c r="I21" s="10">
        <v>30610</v>
      </c>
      <c r="J21" s="10">
        <v>27161</v>
      </c>
      <c r="K21" s="10">
        <v>43119</v>
      </c>
      <c r="L21" s="10">
        <v>26508</v>
      </c>
      <c r="M21" s="10">
        <v>-690</v>
      </c>
      <c r="N21" s="10">
        <v>37345</v>
      </c>
      <c r="O21">
        <v>12421</v>
      </c>
      <c r="P21" t="s">
        <v>593</v>
      </c>
      <c r="Q21" s="14">
        <f>SUM(D21:O21)</f>
        <v>275176</v>
      </c>
    </row>
    <row r="22" spans="1:17" x14ac:dyDescent="0.25">
      <c r="A22" t="s">
        <v>594</v>
      </c>
      <c r="B22" t="s">
        <v>500</v>
      </c>
      <c r="C22" s="6" t="s">
        <v>93</v>
      </c>
      <c r="D22" s="10">
        <v>53990</v>
      </c>
      <c r="E22" s="10">
        <v>85235</v>
      </c>
      <c r="F22" s="10">
        <v>40786</v>
      </c>
      <c r="G22" s="10">
        <v>4574</v>
      </c>
      <c r="H22" s="10">
        <v>25662</v>
      </c>
      <c r="I22" s="10">
        <v>52852</v>
      </c>
      <c r="J22" s="10">
        <v>49048</v>
      </c>
      <c r="K22" s="10">
        <v>70027</v>
      </c>
      <c r="L22" s="10">
        <v>50592</v>
      </c>
      <c r="M22" s="10">
        <v>57750</v>
      </c>
      <c r="N22" s="10">
        <v>64503</v>
      </c>
      <c r="O22">
        <v>58146</v>
      </c>
    </row>
    <row r="23" spans="1:17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7" x14ac:dyDescent="0.25">
      <c r="A24" t="s">
        <v>591</v>
      </c>
      <c r="B24" t="s">
        <v>486</v>
      </c>
      <c r="C24" t="s">
        <v>348</v>
      </c>
      <c r="D24" s="10">
        <v>21544</v>
      </c>
      <c r="E24" s="10">
        <v>19542</v>
      </c>
      <c r="F24" s="10">
        <v>22300</v>
      </c>
      <c r="G24" s="10">
        <v>17450</v>
      </c>
      <c r="H24" s="10">
        <v>15412</v>
      </c>
      <c r="I24" s="10">
        <v>23000</v>
      </c>
      <c r="J24" s="10">
        <v>17840</v>
      </c>
      <c r="K24" s="10">
        <v>16544</v>
      </c>
      <c r="L24" s="10">
        <v>19540</v>
      </c>
      <c r="M24" s="10">
        <v>18540</v>
      </c>
      <c r="N24" s="10">
        <v>19800</v>
      </c>
      <c r="O24">
        <v>22150</v>
      </c>
    </row>
    <row r="25" spans="1:17" x14ac:dyDescent="0.25">
      <c r="A25" t="s">
        <v>592</v>
      </c>
      <c r="B25" t="s">
        <v>490</v>
      </c>
      <c r="C25" t="s">
        <v>348</v>
      </c>
      <c r="D25" s="10">
        <v>23541</v>
      </c>
      <c r="E25" s="10">
        <v>25080</v>
      </c>
      <c r="F25" s="10">
        <v>26500</v>
      </c>
      <c r="G25" s="10">
        <v>30500</v>
      </c>
      <c r="H25" s="10">
        <v>28450</v>
      </c>
      <c r="I25" s="10">
        <v>29540</v>
      </c>
      <c r="J25" s="10">
        <v>35412</v>
      </c>
      <c r="K25" s="10">
        <v>36214</v>
      </c>
      <c r="L25" s="10">
        <v>34102</v>
      </c>
      <c r="M25" s="10">
        <v>36400</v>
      </c>
      <c r="N25" s="10">
        <v>35400</v>
      </c>
      <c r="O25">
        <v>35410</v>
      </c>
    </row>
    <row r="26" spans="1:17" x14ac:dyDescent="0.25">
      <c r="A26" t="s">
        <v>593</v>
      </c>
      <c r="B26" t="s">
        <v>495</v>
      </c>
      <c r="C26" t="s">
        <v>348</v>
      </c>
      <c r="D26" s="10">
        <v>22194</v>
      </c>
      <c r="E26" s="10">
        <v>27154</v>
      </c>
      <c r="F26" s="10">
        <v>19500</v>
      </c>
      <c r="G26" s="10">
        <v>24657</v>
      </c>
      <c r="H26" s="10">
        <v>26500</v>
      </c>
      <c r="I26" s="10">
        <v>27500</v>
      </c>
      <c r="J26" s="10">
        <v>30500</v>
      </c>
      <c r="K26" s="10">
        <v>31540</v>
      </c>
      <c r="L26" s="10">
        <v>26050</v>
      </c>
      <c r="M26" s="10">
        <v>27000</v>
      </c>
      <c r="N26" s="10">
        <v>27645</v>
      </c>
      <c r="O26">
        <v>25550</v>
      </c>
    </row>
    <row r="27" spans="1:17" x14ac:dyDescent="0.25">
      <c r="A27" t="s">
        <v>594</v>
      </c>
      <c r="B27" t="s">
        <v>500</v>
      </c>
      <c r="C27" t="s">
        <v>348</v>
      </c>
      <c r="D27" s="10">
        <v>68500</v>
      </c>
      <c r="E27" s="10">
        <v>68500</v>
      </c>
      <c r="F27" s="10">
        <v>68500</v>
      </c>
      <c r="G27" s="10">
        <v>68500</v>
      </c>
      <c r="H27" s="10">
        <v>68500</v>
      </c>
      <c r="I27" s="10">
        <v>68500</v>
      </c>
      <c r="J27" s="10">
        <v>68500</v>
      </c>
      <c r="K27" s="10">
        <v>68500</v>
      </c>
      <c r="L27" s="10">
        <v>68500</v>
      </c>
      <c r="M27" s="10">
        <v>68500</v>
      </c>
      <c r="N27" s="10">
        <v>68500</v>
      </c>
      <c r="O27">
        <v>68500</v>
      </c>
    </row>
    <row r="29" spans="1:17" x14ac:dyDescent="0.25">
      <c r="C29" s="6"/>
    </row>
    <row r="30" spans="1:17" x14ac:dyDescent="0.25">
      <c r="A30" t="s">
        <v>591</v>
      </c>
      <c r="B30" t="s">
        <v>486</v>
      </c>
      <c r="C30" s="6" t="s">
        <v>596</v>
      </c>
      <c r="D30">
        <v>8</v>
      </c>
      <c r="E30">
        <v>7.3</v>
      </c>
      <c r="F30">
        <v>6.1</v>
      </c>
      <c r="G30">
        <v>8</v>
      </c>
      <c r="H30">
        <v>7.5</v>
      </c>
      <c r="I30">
        <v>8.1</v>
      </c>
      <c r="J30">
        <v>7.4</v>
      </c>
      <c r="K30">
        <v>8.1999999999999993</v>
      </c>
      <c r="L30">
        <v>8.5</v>
      </c>
      <c r="M30">
        <v>7.8</v>
      </c>
      <c r="N30">
        <v>8.3000000000000007</v>
      </c>
      <c r="O30">
        <v>8.1999999999999993</v>
      </c>
    </row>
    <row r="31" spans="1:17" x14ac:dyDescent="0.25">
      <c r="A31" t="s">
        <v>592</v>
      </c>
      <c r="B31" t="s">
        <v>490</v>
      </c>
      <c r="C31" s="6" t="s">
        <v>596</v>
      </c>
      <c r="D31">
        <v>9</v>
      </c>
      <c r="E31">
        <v>8.4</v>
      </c>
      <c r="F31">
        <v>9.1</v>
      </c>
      <c r="G31">
        <v>8.6999999999999993</v>
      </c>
      <c r="H31">
        <v>9</v>
      </c>
      <c r="I31">
        <v>8.3000000000000007</v>
      </c>
      <c r="J31">
        <v>9</v>
      </c>
      <c r="K31">
        <v>9.1999999999999993</v>
      </c>
      <c r="L31">
        <v>8.9</v>
      </c>
      <c r="M31">
        <v>9</v>
      </c>
      <c r="N31">
        <v>9.3000000000000007</v>
      </c>
      <c r="O31">
        <v>9.1999999999999993</v>
      </c>
    </row>
    <row r="32" spans="1:17" x14ac:dyDescent="0.25">
      <c r="A32" t="s">
        <v>593</v>
      </c>
      <c r="B32" t="s">
        <v>495</v>
      </c>
      <c r="C32" s="6" t="s">
        <v>596</v>
      </c>
      <c r="D32">
        <v>8</v>
      </c>
      <c r="E32">
        <v>7.3</v>
      </c>
      <c r="F32">
        <v>6.9</v>
      </c>
      <c r="G32">
        <v>8</v>
      </c>
      <c r="H32">
        <v>7.2</v>
      </c>
      <c r="I32">
        <v>7.4</v>
      </c>
      <c r="J32">
        <v>8.3000000000000007</v>
      </c>
      <c r="K32">
        <v>7.9</v>
      </c>
      <c r="L32">
        <v>8.1</v>
      </c>
      <c r="M32">
        <v>7.6</v>
      </c>
      <c r="N32">
        <v>7.9</v>
      </c>
      <c r="O32">
        <v>8.1999999999999993</v>
      </c>
    </row>
    <row r="33" spans="1:15" x14ac:dyDescent="0.25">
      <c r="A33" t="s">
        <v>594</v>
      </c>
      <c r="B33" t="s">
        <v>500</v>
      </c>
      <c r="C33" s="6" t="s">
        <v>596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x14ac:dyDescent="0.25">
      <c r="C34" s="6"/>
    </row>
    <row r="35" spans="1:15" x14ac:dyDescent="0.25">
      <c r="A35" s="8" t="s">
        <v>591</v>
      </c>
      <c r="B35" s="8" t="s">
        <v>486</v>
      </c>
      <c r="C35" s="7" t="s">
        <v>596</v>
      </c>
      <c r="D35" s="13">
        <f>D30/100</f>
        <v>0.08</v>
      </c>
      <c r="E35" s="13">
        <f t="shared" ref="E35:O35" si="2">E30/100</f>
        <v>7.2999999999999995E-2</v>
      </c>
      <c r="F35" s="13">
        <f t="shared" si="2"/>
        <v>6.0999999999999999E-2</v>
      </c>
      <c r="G35" s="13">
        <f t="shared" si="2"/>
        <v>0.08</v>
      </c>
      <c r="H35" s="13">
        <f t="shared" si="2"/>
        <v>7.4999999999999997E-2</v>
      </c>
      <c r="I35" s="13">
        <f t="shared" si="2"/>
        <v>8.1000000000000003E-2</v>
      </c>
      <c r="J35" s="13">
        <f t="shared" si="2"/>
        <v>7.400000000000001E-2</v>
      </c>
      <c r="K35" s="13">
        <f t="shared" si="2"/>
        <v>8.199999999999999E-2</v>
      </c>
      <c r="L35" s="13">
        <f t="shared" si="2"/>
        <v>8.5000000000000006E-2</v>
      </c>
      <c r="M35" s="13">
        <f t="shared" si="2"/>
        <v>7.8E-2</v>
      </c>
      <c r="N35" s="13">
        <f t="shared" si="2"/>
        <v>8.3000000000000004E-2</v>
      </c>
      <c r="O35" s="13">
        <f t="shared" si="2"/>
        <v>8.199999999999999E-2</v>
      </c>
    </row>
    <row r="36" spans="1:15" x14ac:dyDescent="0.25">
      <c r="A36" s="8" t="s">
        <v>592</v>
      </c>
      <c r="B36" s="8" t="s">
        <v>490</v>
      </c>
      <c r="C36" s="7" t="s">
        <v>596</v>
      </c>
      <c r="D36" s="13">
        <f t="shared" ref="D36:O36" si="3">D31/100</f>
        <v>0.09</v>
      </c>
      <c r="E36" s="13">
        <f t="shared" si="3"/>
        <v>8.4000000000000005E-2</v>
      </c>
      <c r="F36" s="13">
        <f t="shared" si="3"/>
        <v>9.0999999999999998E-2</v>
      </c>
      <c r="G36" s="13">
        <f t="shared" si="3"/>
        <v>8.6999999999999994E-2</v>
      </c>
      <c r="H36" s="13">
        <f t="shared" si="3"/>
        <v>0.09</v>
      </c>
      <c r="I36" s="13">
        <f t="shared" si="3"/>
        <v>8.3000000000000004E-2</v>
      </c>
      <c r="J36" s="13">
        <f t="shared" si="3"/>
        <v>0.09</v>
      </c>
      <c r="K36" s="13">
        <f t="shared" si="3"/>
        <v>9.1999999999999998E-2</v>
      </c>
      <c r="L36" s="13">
        <f t="shared" si="3"/>
        <v>8.900000000000001E-2</v>
      </c>
      <c r="M36" s="13">
        <f t="shared" si="3"/>
        <v>0.09</v>
      </c>
      <c r="N36" s="13">
        <f t="shared" si="3"/>
        <v>9.3000000000000013E-2</v>
      </c>
      <c r="O36" s="13">
        <f t="shared" si="3"/>
        <v>9.1999999999999998E-2</v>
      </c>
    </row>
    <row r="37" spans="1:15" x14ac:dyDescent="0.25">
      <c r="A37" s="8" t="s">
        <v>593</v>
      </c>
      <c r="B37" s="8" t="s">
        <v>495</v>
      </c>
      <c r="C37" s="7" t="s">
        <v>596</v>
      </c>
      <c r="D37" s="13">
        <f t="shared" ref="D37:O37" si="4">D32/100</f>
        <v>0.08</v>
      </c>
      <c r="E37" s="13">
        <f t="shared" si="4"/>
        <v>7.2999999999999995E-2</v>
      </c>
      <c r="F37" s="13">
        <f t="shared" si="4"/>
        <v>6.9000000000000006E-2</v>
      </c>
      <c r="G37" s="13">
        <f t="shared" si="4"/>
        <v>0.08</v>
      </c>
      <c r="H37" s="13">
        <f t="shared" si="4"/>
        <v>7.2000000000000008E-2</v>
      </c>
      <c r="I37" s="13">
        <f t="shared" si="4"/>
        <v>7.400000000000001E-2</v>
      </c>
      <c r="J37" s="13">
        <f t="shared" si="4"/>
        <v>8.3000000000000004E-2</v>
      </c>
      <c r="K37" s="13">
        <f t="shared" si="4"/>
        <v>7.9000000000000001E-2</v>
      </c>
      <c r="L37" s="13">
        <f t="shared" si="4"/>
        <v>8.1000000000000003E-2</v>
      </c>
      <c r="M37" s="13">
        <f t="shared" si="4"/>
        <v>7.5999999999999998E-2</v>
      </c>
      <c r="N37" s="13">
        <f t="shared" si="4"/>
        <v>7.9000000000000001E-2</v>
      </c>
      <c r="O37" s="13">
        <f t="shared" si="4"/>
        <v>8.199999999999999E-2</v>
      </c>
    </row>
    <row r="38" spans="1:15" x14ac:dyDescent="0.25">
      <c r="A38" s="8" t="s">
        <v>594</v>
      </c>
      <c r="B38" s="8" t="s">
        <v>500</v>
      </c>
      <c r="C38" s="7" t="s">
        <v>596</v>
      </c>
      <c r="D38" s="13">
        <f t="shared" ref="D38:O38" si="5">D33/100</f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  <c r="H38" s="13">
        <f t="shared" si="5"/>
        <v>0</v>
      </c>
      <c r="I38" s="13">
        <f t="shared" si="5"/>
        <v>0</v>
      </c>
      <c r="J38" s="13">
        <f t="shared" si="5"/>
        <v>0</v>
      </c>
      <c r="K38" s="13">
        <f t="shared" si="5"/>
        <v>0</v>
      </c>
      <c r="L38" s="13">
        <f t="shared" si="5"/>
        <v>0</v>
      </c>
      <c r="M38" s="13">
        <f t="shared" si="5"/>
        <v>0</v>
      </c>
      <c r="N38" s="13">
        <f t="shared" si="5"/>
        <v>0</v>
      </c>
      <c r="O38" s="13">
        <f t="shared" si="5"/>
        <v>0</v>
      </c>
    </row>
    <row r="40" spans="1:15" x14ac:dyDescent="0.25">
      <c r="A40" t="s">
        <v>591</v>
      </c>
      <c r="B40" t="s">
        <v>486</v>
      </c>
      <c r="C40" t="s">
        <v>599</v>
      </c>
      <c r="D40">
        <v>1487</v>
      </c>
      <c r="E40">
        <v>1423</v>
      </c>
      <c r="F40">
        <v>1148</v>
      </c>
      <c r="G40">
        <v>1700</v>
      </c>
      <c r="H40">
        <v>1596</v>
      </c>
      <c r="I40">
        <v>1723</v>
      </c>
      <c r="J40">
        <v>1577</v>
      </c>
      <c r="K40">
        <v>1746</v>
      </c>
      <c r="L40">
        <v>1810</v>
      </c>
      <c r="M40">
        <v>1664</v>
      </c>
      <c r="N40">
        <v>1770</v>
      </c>
      <c r="O40">
        <v>1750</v>
      </c>
    </row>
    <row r="41" spans="1:15" x14ac:dyDescent="0.25">
      <c r="A41" t="s">
        <v>592</v>
      </c>
      <c r="B41" t="s">
        <v>490</v>
      </c>
      <c r="C41" t="s">
        <v>599</v>
      </c>
      <c r="D41">
        <v>1075</v>
      </c>
      <c r="E41">
        <v>1104</v>
      </c>
      <c r="F41">
        <v>1302</v>
      </c>
      <c r="G41">
        <v>1144</v>
      </c>
      <c r="H41">
        <v>1184</v>
      </c>
      <c r="I41">
        <v>1192</v>
      </c>
      <c r="J41">
        <v>1292</v>
      </c>
      <c r="K41">
        <v>1429</v>
      </c>
      <c r="L41">
        <v>1384</v>
      </c>
      <c r="M41">
        <v>1401</v>
      </c>
      <c r="N41">
        <v>1448</v>
      </c>
      <c r="O41">
        <v>1433</v>
      </c>
    </row>
    <row r="42" spans="1:15" x14ac:dyDescent="0.25">
      <c r="A42" t="s">
        <v>593</v>
      </c>
      <c r="B42" t="s">
        <v>495</v>
      </c>
      <c r="C42" t="s">
        <v>599</v>
      </c>
      <c r="D42">
        <v>2497</v>
      </c>
      <c r="E42">
        <v>2427</v>
      </c>
      <c r="F42">
        <v>2365</v>
      </c>
      <c r="G42">
        <v>2820</v>
      </c>
      <c r="H42">
        <v>2613</v>
      </c>
      <c r="I42">
        <v>2834</v>
      </c>
      <c r="J42">
        <v>3177</v>
      </c>
      <c r="K42">
        <v>3026</v>
      </c>
      <c r="L42">
        <v>3184</v>
      </c>
      <c r="M42">
        <v>3066</v>
      </c>
      <c r="N42">
        <v>3187</v>
      </c>
      <c r="O42">
        <v>3308</v>
      </c>
    </row>
    <row r="43" spans="1:15" x14ac:dyDescent="0.25">
      <c r="A43" t="s">
        <v>594</v>
      </c>
      <c r="B43" t="s">
        <v>500</v>
      </c>
      <c r="C43" t="s">
        <v>599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x14ac:dyDescent="0.25">
      <c r="C44" s="6"/>
    </row>
    <row r="45" spans="1:15" x14ac:dyDescent="0.25">
      <c r="A45" t="s">
        <v>591</v>
      </c>
      <c r="B45" t="s">
        <v>486</v>
      </c>
      <c r="C45" s="6" t="s">
        <v>598</v>
      </c>
      <c r="D45" s="13">
        <v>9.7000000000000003E-2</v>
      </c>
      <c r="E45" s="13">
        <v>9.1999999999999998E-2</v>
      </c>
      <c r="F45" s="13">
        <v>9.5000000000000001E-2</v>
      </c>
      <c r="G45" s="13">
        <v>0.1</v>
      </c>
      <c r="H45" s="13">
        <v>0.11</v>
      </c>
      <c r="I45" s="13">
        <v>0.11</v>
      </c>
      <c r="J45" s="13">
        <v>0.107</v>
      </c>
      <c r="K45" s="13">
        <v>0.122</v>
      </c>
      <c r="L45" s="13">
        <v>0.108</v>
      </c>
      <c r="M45" s="13">
        <v>0.1154</v>
      </c>
      <c r="N45" s="13">
        <v>0.113</v>
      </c>
      <c r="O45" s="13">
        <v>0.13</v>
      </c>
    </row>
    <row r="46" spans="1:15" x14ac:dyDescent="0.25">
      <c r="A46" t="s">
        <v>592</v>
      </c>
      <c r="B46" t="s">
        <v>490</v>
      </c>
      <c r="C46" s="6" t="s">
        <v>598</v>
      </c>
      <c r="D46" s="13">
        <v>0.13100000000000001</v>
      </c>
      <c r="E46" s="13">
        <v>0.126</v>
      </c>
      <c r="F46" s="13">
        <v>0.13200000000000001</v>
      </c>
      <c r="G46" s="13">
        <v>0.127</v>
      </c>
      <c r="H46" s="13">
        <v>0.11899999999999999</v>
      </c>
      <c r="I46" s="13">
        <v>0.13100000000000001</v>
      </c>
      <c r="J46" s="13">
        <v>0.121</v>
      </c>
      <c r="K46" s="13">
        <v>0.13500000000000001</v>
      </c>
      <c r="L46" s="13">
        <v>0.14000000000000001</v>
      </c>
      <c r="M46" s="13">
        <v>0.13500000000000001</v>
      </c>
      <c r="N46" s="13">
        <v>0.129</v>
      </c>
      <c r="O46" s="13">
        <v>0.13100000000000001</v>
      </c>
    </row>
    <row r="47" spans="1:15" x14ac:dyDescent="0.25">
      <c r="A47" t="s">
        <v>593</v>
      </c>
      <c r="B47" t="s">
        <v>495</v>
      </c>
      <c r="C47" s="6" t="s">
        <v>598</v>
      </c>
      <c r="D47" s="13">
        <v>0.10299999999999999</v>
      </c>
      <c r="E47" s="13">
        <v>9.1999999999999998E-2</v>
      </c>
      <c r="F47" s="13">
        <v>9.5000000000000001E-2</v>
      </c>
      <c r="G47" s="13">
        <v>0.1</v>
      </c>
      <c r="H47" s="13">
        <v>0.113</v>
      </c>
      <c r="I47" s="13">
        <v>0.108</v>
      </c>
      <c r="J47" s="13">
        <v>0.105</v>
      </c>
      <c r="K47" s="13">
        <v>0.121</v>
      </c>
      <c r="L47" s="13">
        <v>0.114</v>
      </c>
      <c r="M47" s="13">
        <v>0.11</v>
      </c>
      <c r="N47" s="13">
        <v>0.114</v>
      </c>
      <c r="O47" s="13">
        <v>0.122</v>
      </c>
    </row>
    <row r="48" spans="1:15" x14ac:dyDescent="0.25">
      <c r="A48" t="s">
        <v>594</v>
      </c>
      <c r="B48" t="s">
        <v>500</v>
      </c>
      <c r="C48" s="6" t="s">
        <v>598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51" spans="1:15" x14ac:dyDescent="0.25">
      <c r="A51" t="s">
        <v>591</v>
      </c>
      <c r="B51" t="s">
        <v>486</v>
      </c>
      <c r="C51" s="6" t="s">
        <v>395</v>
      </c>
      <c r="D51">
        <v>143</v>
      </c>
      <c r="E51">
        <v>129</v>
      </c>
      <c r="F51">
        <v>107</v>
      </c>
      <c r="G51">
        <v>168</v>
      </c>
      <c r="H51">
        <v>173</v>
      </c>
      <c r="I51">
        <v>187</v>
      </c>
      <c r="J51">
        <v>166</v>
      </c>
      <c r="K51">
        <v>210</v>
      </c>
      <c r="L51">
        <v>193</v>
      </c>
      <c r="M51">
        <v>189</v>
      </c>
      <c r="N51">
        <v>197</v>
      </c>
      <c r="O51">
        <v>224</v>
      </c>
    </row>
    <row r="52" spans="1:15" x14ac:dyDescent="0.25">
      <c r="A52" t="s">
        <v>592</v>
      </c>
      <c r="B52" t="s">
        <v>490</v>
      </c>
      <c r="C52" s="6" t="s">
        <v>395</v>
      </c>
      <c r="D52">
        <v>139</v>
      </c>
      <c r="E52">
        <v>137</v>
      </c>
      <c r="F52">
        <v>169</v>
      </c>
      <c r="G52">
        <v>143</v>
      </c>
      <c r="H52">
        <v>138</v>
      </c>
      <c r="I52">
        <v>153</v>
      </c>
      <c r="J52">
        <v>154</v>
      </c>
      <c r="K52">
        <v>190</v>
      </c>
      <c r="L52">
        <v>190</v>
      </c>
      <c r="M52">
        <v>186</v>
      </c>
      <c r="N52">
        <v>183</v>
      </c>
      <c r="O52">
        <v>184</v>
      </c>
    </row>
    <row r="53" spans="1:15" x14ac:dyDescent="0.25">
      <c r="A53" t="s">
        <v>593</v>
      </c>
      <c r="B53" t="s">
        <v>495</v>
      </c>
      <c r="C53" s="6" t="s">
        <v>395</v>
      </c>
      <c r="D53">
        <v>255</v>
      </c>
      <c r="E53">
        <v>222</v>
      </c>
      <c r="F53">
        <v>223</v>
      </c>
      <c r="G53">
        <v>280</v>
      </c>
      <c r="H53">
        <v>293</v>
      </c>
      <c r="I53">
        <v>304</v>
      </c>
      <c r="J53">
        <v>331</v>
      </c>
      <c r="K53">
        <v>363</v>
      </c>
      <c r="L53">
        <v>360</v>
      </c>
      <c r="M53">
        <v>334</v>
      </c>
      <c r="N53">
        <v>360</v>
      </c>
      <c r="O53">
        <v>400</v>
      </c>
    </row>
    <row r="54" spans="1:15" x14ac:dyDescent="0.25">
      <c r="A54" t="s">
        <v>594</v>
      </c>
      <c r="B54" t="s">
        <v>500</v>
      </c>
      <c r="C54" s="6" t="s">
        <v>395</v>
      </c>
      <c r="D54">
        <v>523</v>
      </c>
      <c r="E54">
        <v>503</v>
      </c>
      <c r="F54">
        <v>470</v>
      </c>
      <c r="G54">
        <v>600</v>
      </c>
      <c r="H54">
        <v>654</v>
      </c>
      <c r="I54">
        <v>685</v>
      </c>
      <c r="J54">
        <v>685</v>
      </c>
      <c r="K54">
        <v>725</v>
      </c>
      <c r="L54">
        <v>734</v>
      </c>
      <c r="M54">
        <v>743</v>
      </c>
      <c r="N54">
        <v>743</v>
      </c>
      <c r="O54">
        <v>743</v>
      </c>
    </row>
    <row r="56" spans="1:15" x14ac:dyDescent="0.25">
      <c r="A56" t="s">
        <v>591</v>
      </c>
      <c r="B56" t="s">
        <v>486</v>
      </c>
      <c r="C56" s="6" t="s">
        <v>28</v>
      </c>
      <c r="D56">
        <v>10984</v>
      </c>
      <c r="E56">
        <v>12534</v>
      </c>
      <c r="F56">
        <v>9089</v>
      </c>
      <c r="G56">
        <v>14184</v>
      </c>
      <c r="H56">
        <v>14492</v>
      </c>
      <c r="I56">
        <v>16258</v>
      </c>
      <c r="J56">
        <v>14267</v>
      </c>
      <c r="K56">
        <v>18044</v>
      </c>
      <c r="L56">
        <v>16152</v>
      </c>
      <c r="M56">
        <v>16078</v>
      </c>
      <c r="N56">
        <v>16829</v>
      </c>
      <c r="O56">
        <v>18797</v>
      </c>
    </row>
    <row r="57" spans="1:15" x14ac:dyDescent="0.25">
      <c r="A57" t="s">
        <v>592</v>
      </c>
      <c r="B57" t="s">
        <v>490</v>
      </c>
      <c r="C57" s="6" t="s">
        <v>28</v>
      </c>
      <c r="D57">
        <v>16097</v>
      </c>
      <c r="E57">
        <v>37568</v>
      </c>
      <c r="F57">
        <v>36194</v>
      </c>
      <c r="G57">
        <v>19801</v>
      </c>
      <c r="H57">
        <v>31643</v>
      </c>
      <c r="I57">
        <v>26437</v>
      </c>
      <c r="J57">
        <v>21868</v>
      </c>
      <c r="K57">
        <v>38503</v>
      </c>
      <c r="L57">
        <v>44490</v>
      </c>
      <c r="M57">
        <v>30261</v>
      </c>
      <c r="N57">
        <v>24956</v>
      </c>
      <c r="O57">
        <v>26123</v>
      </c>
    </row>
    <row r="58" spans="1:15" x14ac:dyDescent="0.25">
      <c r="A58" t="s">
        <v>593</v>
      </c>
      <c r="B58" t="s">
        <v>495</v>
      </c>
      <c r="C58" s="6" t="s">
        <v>28</v>
      </c>
      <c r="D58">
        <v>50110</v>
      </c>
      <c r="E58">
        <v>55372</v>
      </c>
      <c r="F58">
        <v>48693</v>
      </c>
      <c r="G58">
        <v>60652</v>
      </c>
      <c r="H58">
        <v>63135</v>
      </c>
      <c r="I58">
        <v>67122</v>
      </c>
      <c r="J58">
        <v>71927</v>
      </c>
      <c r="K58">
        <v>100606</v>
      </c>
      <c r="L58">
        <v>97419</v>
      </c>
      <c r="M58">
        <v>91527</v>
      </c>
      <c r="N58">
        <v>86345</v>
      </c>
      <c r="O58">
        <v>95043</v>
      </c>
    </row>
    <row r="60" spans="1:15" x14ac:dyDescent="0.25">
      <c r="A60" s="8" t="s">
        <v>591</v>
      </c>
      <c r="B60" s="8"/>
      <c r="C60" s="8" t="s">
        <v>600</v>
      </c>
      <c r="D60" s="13">
        <f>D56/D4</f>
        <v>8.7613365345500085E-2</v>
      </c>
      <c r="E60" s="13">
        <f t="shared" ref="E60:O62" si="6">E56/E4</f>
        <v>8.766138395042733E-2</v>
      </c>
      <c r="F60" s="13">
        <f t="shared" si="6"/>
        <v>8.7600597561563298E-2</v>
      </c>
      <c r="G60" s="13">
        <f t="shared" si="6"/>
        <v>8.7491826940870224E-2</v>
      </c>
      <c r="H60" s="13">
        <f t="shared" si="6"/>
        <v>8.7609950729982164E-2</v>
      </c>
      <c r="I60" s="13">
        <f t="shared" si="6"/>
        <v>8.7124277224327057E-2</v>
      </c>
      <c r="J60" s="13">
        <f t="shared" si="6"/>
        <v>8.7268478872550223E-2</v>
      </c>
      <c r="K60" s="13">
        <f t="shared" si="6"/>
        <v>8.7268998805395556E-2</v>
      </c>
      <c r="L60" s="13">
        <f t="shared" si="6"/>
        <v>8.7623552898542859E-2</v>
      </c>
      <c r="M60" s="13">
        <f t="shared" si="6"/>
        <v>8.7402285353947187E-2</v>
      </c>
      <c r="N60" s="13">
        <f t="shared" si="6"/>
        <v>8.7375263491272337E-2</v>
      </c>
      <c r="O60" s="13">
        <f t="shared" si="6"/>
        <v>8.7608012751796721E-2</v>
      </c>
    </row>
    <row r="61" spans="1:15" x14ac:dyDescent="0.25">
      <c r="A61" s="8" t="s">
        <v>592</v>
      </c>
      <c r="B61" s="8"/>
      <c r="C61" s="8" t="s">
        <v>600</v>
      </c>
      <c r="D61" s="13">
        <f>D57/D5</f>
        <v>0.13200104964492479</v>
      </c>
      <c r="E61" s="13">
        <f t="shared" si="6"/>
        <v>0.24820295983086682</v>
      </c>
      <c r="F61" s="13">
        <f t="shared" si="6"/>
        <v>0.2208472911213214</v>
      </c>
      <c r="G61" s="13">
        <f t="shared" si="6"/>
        <v>0.14326541834283565</v>
      </c>
      <c r="H61" s="13">
        <f t="shared" si="6"/>
        <v>0.23817875261565327</v>
      </c>
      <c r="I61" s="13">
        <f t="shared" si="6"/>
        <v>0.17205427743971885</v>
      </c>
      <c r="J61" s="13">
        <f t="shared" si="6"/>
        <v>0.14387504687715882</v>
      </c>
      <c r="K61" s="13">
        <f t="shared" si="6"/>
        <v>0.20258339471745765</v>
      </c>
      <c r="L61" s="13">
        <f t="shared" si="6"/>
        <v>0.24502541677452044</v>
      </c>
      <c r="M61" s="13">
        <f t="shared" si="6"/>
        <v>0.16595282620498281</v>
      </c>
      <c r="N61" s="13">
        <f t="shared" si="6"/>
        <v>0.13932092493552026</v>
      </c>
      <c r="O61" s="13">
        <f t="shared" si="6"/>
        <v>0.1480375378268409</v>
      </c>
    </row>
    <row r="62" spans="1:15" x14ac:dyDescent="0.25">
      <c r="A62" s="8" t="s">
        <v>593</v>
      </c>
      <c r="B62" s="8"/>
      <c r="C62" s="8" t="s">
        <v>600</v>
      </c>
      <c r="D62" s="13">
        <f>D58/D6</f>
        <v>0.22526714228557815</v>
      </c>
      <c r="E62" s="13">
        <f t="shared" si="6"/>
        <v>0.22533491771523448</v>
      </c>
      <c r="F62" s="13">
        <f t="shared" si="6"/>
        <v>0.2252970461948475</v>
      </c>
      <c r="G62" s="13">
        <f t="shared" si="6"/>
        <v>0.22509472965400018</v>
      </c>
      <c r="H62" s="13">
        <f t="shared" si="6"/>
        <v>0.22521108522956299</v>
      </c>
      <c r="I62" s="13">
        <f t="shared" si="6"/>
        <v>0.22455438389894017</v>
      </c>
      <c r="J62" s="13">
        <f t="shared" si="6"/>
        <v>0.22501728447588151</v>
      </c>
      <c r="K62" s="13">
        <f t="shared" si="6"/>
        <v>0.2828362908485707</v>
      </c>
      <c r="L62" s="13">
        <f t="shared" si="6"/>
        <v>0.28377055770138243</v>
      </c>
      <c r="M62" s="13">
        <f t="shared" si="6"/>
        <v>0.28328551398831908</v>
      </c>
      <c r="N62" s="13">
        <f t="shared" si="6"/>
        <v>0.24834403752843826</v>
      </c>
      <c r="O62" s="13">
        <f t="shared" si="6"/>
        <v>0.2486513496967826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Dashboard</vt:lpstr>
      <vt:lpstr>Data</vt:lpstr>
      <vt:lpstr>Dashboard!Print_Area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pgtom</dc:creator>
  <cp:lastModifiedBy>pgtom</cp:lastModifiedBy>
  <cp:lastPrinted>2013-06-28T11:05:24Z</cp:lastPrinted>
  <dcterms:created xsi:type="dcterms:W3CDTF">2013-06-28T06:33:12Z</dcterms:created>
  <dcterms:modified xsi:type="dcterms:W3CDTF">2013-06-28T11:17:13Z</dcterms:modified>
</cp:coreProperties>
</file>